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_Verejne071\Obchod-genetika\GENETIKA\Plány sběru\Sezóna_26_27\Hlavní sezóna\Poptávky školkařů\"/>
    </mc:Choice>
  </mc:AlternateContent>
  <xr:revisionPtr revIDLastSave="0" documentId="13_ncr:1_{69F45C26-C7CF-4356-9824-4BB210DD6CF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objednávka" sheetId="1" r:id="rId1"/>
    <sheet name="List2" sheetId="5" state="hidden" r:id="rId2"/>
    <sheet name="List1" sheetId="4" state="hidden" r:id="rId3"/>
    <sheet name="List3" sheetId="3" state="hidden" r:id="rId4"/>
  </sheets>
  <definedNames>
    <definedName name="douglaska">objednávka!$B$11</definedName>
    <definedName name="dřeviny">objednávka!#REF!</definedName>
    <definedName name="_xlnm.Print_Area" localSheetId="0">objednávka!$B$1:$J$112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" i="1"/>
  <c r="I11" i="1" l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" i="1" a="1"/>
  <c r="I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<sst xmlns="http://schemas.openxmlformats.org/spreadsheetml/2006/main" count="380" uniqueCount="292">
  <si>
    <t>PLO</t>
  </si>
  <si>
    <t>LVS</t>
  </si>
  <si>
    <t>habr obecný</t>
  </si>
  <si>
    <t>borovice černá</t>
  </si>
  <si>
    <t>jedle bělokorá</t>
  </si>
  <si>
    <t>limba</t>
  </si>
  <si>
    <t>dub letní</t>
  </si>
  <si>
    <t>dub zimní</t>
  </si>
  <si>
    <t>dub červený</t>
  </si>
  <si>
    <t>dub cer</t>
  </si>
  <si>
    <t>buk lesní</t>
  </si>
  <si>
    <t>javor mléč</t>
  </si>
  <si>
    <t>javor klen</t>
  </si>
  <si>
    <t>javor babyka</t>
  </si>
  <si>
    <t>jasan ztepilý</t>
  </si>
  <si>
    <t>jasan úzkolistý</t>
  </si>
  <si>
    <t>bříza pýřitá</t>
  </si>
  <si>
    <t>jeřáb ptačí</t>
  </si>
  <si>
    <t>jeřáb břek</t>
  </si>
  <si>
    <t>jeřáb oskeruše</t>
  </si>
  <si>
    <t>ořešák černý</t>
  </si>
  <si>
    <t>třešeň ptačí</t>
  </si>
  <si>
    <t>hrušeň planá</t>
  </si>
  <si>
    <t>jabloň lesní</t>
  </si>
  <si>
    <t>olše lepkavá</t>
  </si>
  <si>
    <t>olše šedá</t>
  </si>
  <si>
    <t>kaštanovník jedlý</t>
  </si>
  <si>
    <t>jírovec maďál</t>
  </si>
  <si>
    <t>Dřevina*</t>
  </si>
  <si>
    <t xml:space="preserve">pro firmu: </t>
  </si>
  <si>
    <t>Tel:</t>
  </si>
  <si>
    <t>Datum:</t>
  </si>
  <si>
    <t>Zpracoval:</t>
  </si>
  <si>
    <t>V případě dovozu suroviny pracovníky LČR bude stanovena cena dopravy paušální kilometrovou sazbou a kapacitou dopravního prostředku.</t>
  </si>
  <si>
    <r>
      <t xml:space="preserve">Množství semenné </t>
    </r>
    <r>
      <rPr>
        <b/>
        <sz val="10"/>
        <rFont val="Arial"/>
        <family val="2"/>
        <charset val="238"/>
      </rPr>
      <t xml:space="preserve">suroviny </t>
    </r>
    <r>
      <rPr>
        <sz val="10"/>
        <rFont val="Arial"/>
        <family val="2"/>
        <charset val="238"/>
      </rPr>
      <t>v kg</t>
    </r>
  </si>
  <si>
    <t>dlouhodobé skladování bez opakovaných rozborů klíčivosti</t>
  </si>
  <si>
    <t>dlouhodobé skladování s opakovanými rozbory klíčivosti</t>
  </si>
  <si>
    <t>stratifikace BK s postupným tříděním naklíčené bukvice</t>
  </si>
  <si>
    <r>
      <t xml:space="preserve">Množství vyčištěného </t>
    </r>
    <r>
      <rPr>
        <b/>
        <sz val="10"/>
        <rFont val="Arial"/>
        <family val="2"/>
        <charset val="238"/>
      </rPr>
      <t>osiva</t>
    </r>
    <r>
      <rPr>
        <sz val="10"/>
        <rFont val="Arial"/>
        <family val="2"/>
        <charset val="238"/>
      </rPr>
      <t xml:space="preserve"> v kg</t>
    </r>
  </si>
  <si>
    <t>Požadovaná služba k osivu*</t>
  </si>
  <si>
    <t xml:space="preserve">Převzetí suroviny zákazníkem bude na příslušné lesní správě, kde probíhá sběr (porosty, sem. sady, sídlo lesní správy), </t>
  </si>
  <si>
    <t>* Při vyplňování v počítači vyberte z rozbalovací nabídky kliknutím na šipku vpravo.</t>
  </si>
  <si>
    <t>Ceny služeb jsou uvedeny v platném ceníku služeb.</t>
  </si>
  <si>
    <t>Ceny osiva jsou uvedeny v platném ceníku lesního osiva.</t>
  </si>
  <si>
    <t>Potřebujete-li od jedné dřeviny více PLO a LVS, vyplňte samostatně nové řádky.</t>
  </si>
  <si>
    <t>Prosím, v dolní části formuláře uvádějte kontaktní  údaje.</t>
  </si>
  <si>
    <t>třídění osiva na frakce</t>
  </si>
  <si>
    <t>jedle kavkazská</t>
  </si>
  <si>
    <t>jedle obrovská</t>
  </si>
  <si>
    <t>dodáváme pouze v osivu</t>
  </si>
  <si>
    <t>Zajištění sběru DB a DBZ vlastními silami
(v případě zájmu uveďte lesní správu)</t>
  </si>
  <si>
    <t>borovice blatka</t>
  </si>
  <si>
    <t>borovice kleč</t>
  </si>
  <si>
    <t>borovice lesní</t>
  </si>
  <si>
    <t>borovice limba</t>
  </si>
  <si>
    <t>borovice vejmutovka</t>
  </si>
  <si>
    <t>douglaska tisolistá</t>
  </si>
  <si>
    <t>modřín evropský</t>
  </si>
  <si>
    <t>smrk ztepilý</t>
  </si>
  <si>
    <t>bříza bělokorá</t>
  </si>
  <si>
    <t>lípa srdčitá</t>
  </si>
  <si>
    <t>lípa velkolistá</t>
  </si>
  <si>
    <t>trnovník akát</t>
  </si>
  <si>
    <t>dodáváme pouze v surovině</t>
  </si>
  <si>
    <t>Ochodní podmínky</t>
  </si>
  <si>
    <t>moření osiva</t>
  </si>
  <si>
    <t>expedice osiva ihned po vyluštění a vyčištění</t>
  </si>
  <si>
    <t>odkřídlení KL - strojní vymlácení</t>
  </si>
  <si>
    <t>Při výběru více typů služeb na stejném osivu vyplňte samostatně nové řádky.</t>
  </si>
  <si>
    <t>č. týdnu</t>
  </si>
  <si>
    <r>
      <t xml:space="preserve">Předběžný termín odebrání </t>
    </r>
    <r>
      <rPr>
        <b/>
        <sz val="10"/>
        <rFont val="Arial"/>
        <family val="2"/>
        <charset val="238"/>
      </rPr>
      <t>osiva</t>
    </r>
    <r>
      <rPr>
        <sz val="10"/>
        <rFont val="Arial"/>
        <family val="2"/>
        <charset val="238"/>
      </rPr>
      <t xml:space="preserve"> ze SZ Týniště **
(č. týdnu v roce)</t>
    </r>
  </si>
  <si>
    <t>** U stratifikovaného osiva nelze požadovat přesný termín odběru - termín stanoven dle překonání dormance</t>
  </si>
  <si>
    <t>na zajištění suroviny a osiva vybraných druhů lesních dřevin a zajištění přidružených služeb</t>
  </si>
  <si>
    <t>Email:</t>
  </si>
  <si>
    <t>olše zelená</t>
  </si>
  <si>
    <t>Buk lesní – naklíčená bukvice, (cena 0,90,- Kč/ks, min. množství 15 000 ks), uvěďte počet ks</t>
  </si>
  <si>
    <t>inkrustace osiva s biolog. přípravky</t>
  </si>
  <si>
    <t>předosevní příprava na jaro 2026 (stratifikace, inkubace)</t>
  </si>
  <si>
    <t>Zkr</t>
  </si>
  <si>
    <t>Název</t>
  </si>
  <si>
    <t>AK</t>
  </si>
  <si>
    <t>Akát</t>
  </si>
  <si>
    <t>BB</t>
  </si>
  <si>
    <t>Javor babyka</t>
  </si>
  <si>
    <t>BK</t>
  </si>
  <si>
    <t>Buk lesní</t>
  </si>
  <si>
    <t>BKS</t>
  </si>
  <si>
    <t>Borovice banksovka</t>
  </si>
  <si>
    <t>BL</t>
  </si>
  <si>
    <t>Borovice blatka</t>
  </si>
  <si>
    <t>BO</t>
  </si>
  <si>
    <t>Borovice lesní</t>
  </si>
  <si>
    <t>BOC</t>
  </si>
  <si>
    <t>Borovice černá</t>
  </si>
  <si>
    <t>BOP</t>
  </si>
  <si>
    <t>Borovice pokroucená</t>
  </si>
  <si>
    <t>BOX</t>
  </si>
  <si>
    <t>Borovice ostatní</t>
  </si>
  <si>
    <t>BR</t>
  </si>
  <si>
    <t>Bříza bradavičnatá</t>
  </si>
  <si>
    <t>BRK</t>
  </si>
  <si>
    <t>Jeřáb břek</t>
  </si>
  <si>
    <t>BRP</t>
  </si>
  <si>
    <t>Bříza pýřitá</t>
  </si>
  <si>
    <t>CER</t>
  </si>
  <si>
    <t>Dub slovenský - cer</t>
  </si>
  <si>
    <t>DB</t>
  </si>
  <si>
    <t>Dub letní</t>
  </si>
  <si>
    <t>DBB</t>
  </si>
  <si>
    <t>Dub bahenní</t>
  </si>
  <si>
    <t>DBC</t>
  </si>
  <si>
    <t>Dub červený</t>
  </si>
  <si>
    <t>DBP</t>
  </si>
  <si>
    <t>Dub pýřitý</t>
  </si>
  <si>
    <t>DBS</t>
  </si>
  <si>
    <t>Dub slavonský</t>
  </si>
  <si>
    <t>DBX</t>
  </si>
  <si>
    <t>Duby ostatní</t>
  </si>
  <si>
    <t>DBZ</t>
  </si>
  <si>
    <t>Dub zimní</t>
  </si>
  <si>
    <t>DG</t>
  </si>
  <si>
    <t>Douglaska tisolistá</t>
  </si>
  <si>
    <t>HB</t>
  </si>
  <si>
    <t>Habr obecný</t>
  </si>
  <si>
    <t>HR</t>
  </si>
  <si>
    <t>Hrušeň</t>
  </si>
  <si>
    <t>JAL</t>
  </si>
  <si>
    <t>Jalovec obený</t>
  </si>
  <si>
    <t>JB</t>
  </si>
  <si>
    <t>Jabloň</t>
  </si>
  <si>
    <t>JD</t>
  </si>
  <si>
    <t>Jedle bělokorá</t>
  </si>
  <si>
    <t>JDJ</t>
  </si>
  <si>
    <t>Jedle ojíněná</t>
  </si>
  <si>
    <t>JDK</t>
  </si>
  <si>
    <t>Jedle kavkazská</t>
  </si>
  <si>
    <t>JDO</t>
  </si>
  <si>
    <t>Jedle obrovská</t>
  </si>
  <si>
    <t>JDV</t>
  </si>
  <si>
    <t>Jedle vznešná</t>
  </si>
  <si>
    <t>JDX</t>
  </si>
  <si>
    <t>Jedle ostatní</t>
  </si>
  <si>
    <t>JIV</t>
  </si>
  <si>
    <t>Jíva</t>
  </si>
  <si>
    <t>JL</t>
  </si>
  <si>
    <t>Jilm habrolistý</t>
  </si>
  <si>
    <t>JLH</t>
  </si>
  <si>
    <t>Jilm horský</t>
  </si>
  <si>
    <t>JLV</t>
  </si>
  <si>
    <t>Jilm vaz</t>
  </si>
  <si>
    <t>JR</t>
  </si>
  <si>
    <t>Jeřáb ptačí</t>
  </si>
  <si>
    <t>JS</t>
  </si>
  <si>
    <t>Jasan ztepilý</t>
  </si>
  <si>
    <t>JSA</t>
  </si>
  <si>
    <t>Jasan americký</t>
  </si>
  <si>
    <t>JSU</t>
  </si>
  <si>
    <t>Jasan úzkolistý</t>
  </si>
  <si>
    <t>JV</t>
  </si>
  <si>
    <t>Javor mléčný</t>
  </si>
  <si>
    <t>JVJ</t>
  </si>
  <si>
    <t>Javor jasanolistý</t>
  </si>
  <si>
    <t>JVX</t>
  </si>
  <si>
    <t>Javory ostatní</t>
  </si>
  <si>
    <t>JX</t>
  </si>
  <si>
    <t>Ostatní jehličnany</t>
  </si>
  <si>
    <t>KJ</t>
  </si>
  <si>
    <t>Kaštanovník jedlý</t>
  </si>
  <si>
    <t>KL</t>
  </si>
  <si>
    <t>Javor klen</t>
  </si>
  <si>
    <t>KOS</t>
  </si>
  <si>
    <t>Kosodřevina</t>
  </si>
  <si>
    <t>KR</t>
  </si>
  <si>
    <t>Keře</t>
  </si>
  <si>
    <t>KS</t>
  </si>
  <si>
    <t>Jírovec maďal</t>
  </si>
  <si>
    <t>LMB</t>
  </si>
  <si>
    <t>Borovice-limba</t>
  </si>
  <si>
    <t>LMX</t>
  </si>
  <si>
    <t>Ostat.listnáče měkké</t>
  </si>
  <si>
    <t>LP</t>
  </si>
  <si>
    <t>Lípa srdčitá</t>
  </si>
  <si>
    <t>LPS</t>
  </si>
  <si>
    <t>Lípa stříbrná</t>
  </si>
  <si>
    <t>LPV</t>
  </si>
  <si>
    <t>Lípa velkolistá</t>
  </si>
  <si>
    <t>LTX</t>
  </si>
  <si>
    <t>Ostat.listnáče tvrdé</t>
  </si>
  <si>
    <t>MD</t>
  </si>
  <si>
    <t>Modřín evropský</t>
  </si>
  <si>
    <t>MDX</t>
  </si>
  <si>
    <t>Modříny ostatní</t>
  </si>
  <si>
    <t>MK</t>
  </si>
  <si>
    <t>Jeřáb muk</t>
  </si>
  <si>
    <t>OL</t>
  </si>
  <si>
    <t>Olše lepkavá</t>
  </si>
  <si>
    <t>OLS</t>
  </si>
  <si>
    <t>Olše šedá</t>
  </si>
  <si>
    <t>OLZ</t>
  </si>
  <si>
    <t>Olše zelená</t>
  </si>
  <si>
    <t>OR</t>
  </si>
  <si>
    <t>Ořešák královský</t>
  </si>
  <si>
    <t>ORC</t>
  </si>
  <si>
    <t>Ořešák černý</t>
  </si>
  <si>
    <t>OS</t>
  </si>
  <si>
    <t>Osika</t>
  </si>
  <si>
    <t>OSK</t>
  </si>
  <si>
    <t>PJ</t>
  </si>
  <si>
    <t>Pajasan žláznatý</t>
  </si>
  <si>
    <t>PL</t>
  </si>
  <si>
    <t>Platan javorolistý</t>
  </si>
  <si>
    <t>SM</t>
  </si>
  <si>
    <t>Smrk ztepilý</t>
  </si>
  <si>
    <t>SMC</t>
  </si>
  <si>
    <t>Smrk černý</t>
  </si>
  <si>
    <t>SME</t>
  </si>
  <si>
    <t>Smrk engelmanův</t>
  </si>
  <si>
    <t>SMO</t>
  </si>
  <si>
    <t>Smrk omorika</t>
  </si>
  <si>
    <t>SMP</t>
  </si>
  <si>
    <t>Smrk pichlavý</t>
  </si>
  <si>
    <t>SMS</t>
  </si>
  <si>
    <t>Smrk sivý</t>
  </si>
  <si>
    <t>SMX</t>
  </si>
  <si>
    <t>Smrky ostatní</t>
  </si>
  <si>
    <t>SOJ</t>
  </si>
  <si>
    <t>Souše jehličnaté</t>
  </si>
  <si>
    <t>SOL</t>
  </si>
  <si>
    <t>Souše listnaté</t>
  </si>
  <si>
    <t>STR</t>
  </si>
  <si>
    <t>Střemcha pozdní</t>
  </si>
  <si>
    <t>TP</t>
  </si>
  <si>
    <t>Topol bílý</t>
  </si>
  <si>
    <t>TPC</t>
  </si>
  <si>
    <t>Topol černý</t>
  </si>
  <si>
    <t>TPS</t>
  </si>
  <si>
    <t>Topoly šlechtěné</t>
  </si>
  <si>
    <t>TPX</t>
  </si>
  <si>
    <t>Ost.topoly nešlechť.</t>
  </si>
  <si>
    <t>TR</t>
  </si>
  <si>
    <t>Třešeň ptačí</t>
  </si>
  <si>
    <t>TS</t>
  </si>
  <si>
    <t>Tis obecný</t>
  </si>
  <si>
    <t>VJ</t>
  </si>
  <si>
    <t>Vejmutovka</t>
  </si>
  <si>
    <t>VRX</t>
  </si>
  <si>
    <t>Vrba bílá,v. křehká</t>
  </si>
  <si>
    <t>Předběžná objednávka semenné suroviny resp. osiva a služeb - sběr 2026 / 2027</t>
  </si>
  <si>
    <t>vyplněné odeslat zpět do 14. 6. 2026 na e-mail: jakub.dvorak@lesycr.cz</t>
  </si>
  <si>
    <t>2026/40</t>
  </si>
  <si>
    <t>2026/41</t>
  </si>
  <si>
    <t>2026/42</t>
  </si>
  <si>
    <t>2026/43</t>
  </si>
  <si>
    <t>2026/44</t>
  </si>
  <si>
    <t>2026/45</t>
  </si>
  <si>
    <t>2026/46</t>
  </si>
  <si>
    <t>2026/47</t>
  </si>
  <si>
    <t>2026/48</t>
  </si>
  <si>
    <t>2026/49</t>
  </si>
  <si>
    <t>2026/50</t>
  </si>
  <si>
    <t>2026/51</t>
  </si>
  <si>
    <t>2026/52</t>
  </si>
  <si>
    <t>2027/1</t>
  </si>
  <si>
    <t>2027/2</t>
  </si>
  <si>
    <t>2027/3</t>
  </si>
  <si>
    <t>2027/4</t>
  </si>
  <si>
    <t>2027/5</t>
  </si>
  <si>
    <t>2027/6</t>
  </si>
  <si>
    <t>2027/7</t>
  </si>
  <si>
    <t>2027/8</t>
  </si>
  <si>
    <t>2027/9</t>
  </si>
  <si>
    <t>2027/10</t>
  </si>
  <si>
    <t>2027/11</t>
  </si>
  <si>
    <t>2027/12</t>
  </si>
  <si>
    <t>2027/13</t>
  </si>
  <si>
    <t>2027/14</t>
  </si>
  <si>
    <t>2027/15</t>
  </si>
  <si>
    <t>2027/16</t>
  </si>
  <si>
    <t>2027/17</t>
  </si>
  <si>
    <t>2027/18</t>
  </si>
  <si>
    <t>2027/19</t>
  </si>
  <si>
    <t>2027/20</t>
  </si>
  <si>
    <t>2027/21</t>
  </si>
  <si>
    <t>2027/22</t>
  </si>
  <si>
    <t>2027/23</t>
  </si>
  <si>
    <t>2027/24</t>
  </si>
  <si>
    <t>2027/25</t>
  </si>
  <si>
    <t>2027/26</t>
  </si>
  <si>
    <t>2027/27</t>
  </si>
  <si>
    <t>2027/28</t>
  </si>
  <si>
    <t>2027/29</t>
  </si>
  <si>
    <t>2027/30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</si>
</sst>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 applyAlignment="0"/>
  </cellStyleXfs>
  <cellXfs count="57">
    <xf numFmtId="0" fontId="0" fillId="0" borderId="0" xfId="0"/>
    <xf numFmtId="0" fontId="0" fillId="0" borderId="1" xfId="0" applyBorder="1"/>
    <xf numFmtId="0" fontId="1" fillId="0" borderId="0" xfId="0" applyFont="1"/>
    <xf numFmtId="14" fontId="0" fillId="0" borderId="0" xfId="0" applyNumberFormat="1"/>
    <xf numFmtId="0" fontId="0" fillId="0" borderId="2" xfId="0" applyBorder="1" applyAlignment="1">
      <alignment vertical="center"/>
    </xf>
    <xf numFmtId="0" fontId="0" fillId="0" borderId="2" xfId="0" applyBorder="1"/>
    <xf numFmtId="0" fontId="2" fillId="0" borderId="0" xfId="0" applyFont="1"/>
    <xf numFmtId="0" fontId="1" fillId="0" borderId="0" xfId="0" applyFont="1" applyAlignment="1">
      <alignment horizontal="left"/>
    </xf>
    <xf numFmtId="0" fontId="6" fillId="0" borderId="0" xfId="0" applyFont="1"/>
    <xf numFmtId="0" fontId="3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0" fillId="0" borderId="3" xfId="0" applyBorder="1"/>
    <xf numFmtId="0" fontId="4" fillId="0" borderId="0" xfId="0" applyFont="1" applyAlignment="1">
      <alignment horizontal="center"/>
    </xf>
    <xf numFmtId="0" fontId="7" fillId="0" borderId="0" xfId="1" applyAlignment="1" applyProtection="1"/>
    <xf numFmtId="0" fontId="8" fillId="0" borderId="0" xfId="0" applyFont="1" applyAlignment="1">
      <alignment horizontal="left"/>
    </xf>
    <xf numFmtId="0" fontId="0" fillId="0" borderId="18" xfId="0" applyBorder="1"/>
    <xf numFmtId="0" fontId="2" fillId="0" borderId="13" xfId="0" applyFont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0" borderId="17" xfId="0" applyBorder="1"/>
    <xf numFmtId="0" fontId="0" fillId="0" borderId="9" xfId="0" applyBorder="1"/>
    <xf numFmtId="0" fontId="0" fillId="0" borderId="14" xfId="0" applyBorder="1" applyAlignment="1" applyProtection="1">
      <alignment horizontal="center" vertical="center"/>
      <protection hidden="1"/>
    </xf>
    <xf numFmtId="0" fontId="7" fillId="0" borderId="0" xfId="1" applyAlignment="1" applyProtection="1">
      <alignment vertical="center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20" xfId="0" applyBorder="1" applyAlignment="1" applyProtection="1">
      <alignment horizontal="center" vertical="center"/>
      <protection hidden="1"/>
    </xf>
    <xf numFmtId="14" fontId="0" fillId="0" borderId="15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0" fontId="2" fillId="0" borderId="0" xfId="0" applyFont="1" applyAlignment="1">
      <alignment horizontal="right"/>
    </xf>
    <xf numFmtId="3" fontId="2" fillId="2" borderId="1" xfId="1" applyNumberFormat="1" applyFont="1" applyFill="1" applyBorder="1" applyAlignment="1" applyProtection="1">
      <alignment vertical="center"/>
    </xf>
    <xf numFmtId="0" fontId="7" fillId="0" borderId="0" xfId="1" applyFill="1" applyBorder="1" applyAlignment="1" applyProtection="1">
      <alignment horizontal="center" vertical="center"/>
    </xf>
    <xf numFmtId="0" fontId="0" fillId="0" borderId="10" xfId="0" applyBorder="1"/>
    <xf numFmtId="0" fontId="0" fillId="0" borderId="21" xfId="0" applyBorder="1"/>
    <xf numFmtId="0" fontId="2" fillId="0" borderId="2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9" xfId="0" applyBorder="1"/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10" fillId="0" borderId="0" xfId="2" applyFont="1"/>
    <xf numFmtId="0" fontId="2" fillId="0" borderId="0" xfId="2"/>
    <xf numFmtId="49" fontId="2" fillId="2" borderId="1" xfId="0" applyNumberFormat="1" applyFont="1" applyFill="1" applyBorder="1" applyAlignment="1">
      <alignment horizontal="center" vertical="center"/>
    </xf>
    <xf numFmtId="3" fontId="2" fillId="2" borderId="1" xfId="1" applyNumberFormat="1" applyFont="1" applyFill="1" applyBorder="1" applyAlignment="1" applyProtection="1">
      <alignment horizontal="center" vertic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Normální 2" xfId="2" xr:uid="{3929ADF5-2194-4380-822C-7C6EC574FDCC}"/>
  </cellStyles>
  <dxfs count="2">
    <dxf>
      <font>
        <color auto="1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emenarskyzavod.cz/zavod-tynisti-nad-orlici/obchodni-podminky/" TargetMode="External"/><Relationship Id="rId2" Type="http://schemas.openxmlformats.org/officeDocument/2006/relationships/hyperlink" Target="https://semenarskyzavod.cz/cenik-sluzeb-osiva/cenik-osiva/" TargetMode="External"/><Relationship Id="rId1" Type="http://schemas.openxmlformats.org/officeDocument/2006/relationships/hyperlink" Target="https://semenarskyzavod.cz/cenik-sluzeb-osiva/cenik-sluzeb/" TargetMode="External"/><Relationship Id="rId4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P218"/>
  <sheetViews>
    <sheetView showZeros="0" tabSelected="1" topLeftCell="B1" zoomScaleNormal="100" workbookViewId="0">
      <pane ySplit="2" topLeftCell="A3" activePane="bottomLeft" state="frozen"/>
      <selection pane="bottomLeft" activeCell="O9" sqref="O9"/>
    </sheetView>
  </sheetViews>
  <sheetFormatPr defaultRowHeight="12.75" x14ac:dyDescent="0.2"/>
  <cols>
    <col min="1" max="1" width="18.7109375" hidden="1" customWidth="1"/>
    <col min="2" max="2" width="21.85546875" customWidth="1"/>
    <col min="3" max="4" width="9.85546875" customWidth="1"/>
    <col min="5" max="5" width="19.5703125" customWidth="1"/>
    <col min="6" max="6" width="19" bestFit="1" customWidth="1"/>
    <col min="7" max="7" width="49.140625" bestFit="1" customWidth="1"/>
    <col min="8" max="8" width="17.7109375" customWidth="1"/>
    <col min="9" max="9" width="19.7109375" customWidth="1"/>
    <col min="10" max="10" width="27" customWidth="1"/>
    <col min="11" max="11" width="20.140625" customWidth="1"/>
  </cols>
  <sheetData>
    <row r="1" spans="1:16" ht="18" x14ac:dyDescent="0.25">
      <c r="B1" s="16" t="s">
        <v>247</v>
      </c>
      <c r="C1" s="2"/>
      <c r="D1" s="2"/>
    </row>
    <row r="2" spans="1:16" ht="15" x14ac:dyDescent="0.25">
      <c r="B2" s="6" t="s">
        <v>72</v>
      </c>
      <c r="C2" s="2"/>
      <c r="D2" s="2"/>
    </row>
    <row r="3" spans="1:16" ht="10.5" customHeight="1" x14ac:dyDescent="0.2"/>
    <row r="4" spans="1:16" ht="15.75" customHeight="1" x14ac:dyDescent="0.25">
      <c r="B4" s="7" t="s">
        <v>248</v>
      </c>
      <c r="P4" s="6"/>
    </row>
    <row r="5" spans="1:16" ht="13.5" thickBot="1" x14ac:dyDescent="0.25"/>
    <row r="6" spans="1:16" ht="22.5" customHeight="1" x14ac:dyDescent="0.25">
      <c r="B6" s="7" t="s">
        <v>29</v>
      </c>
      <c r="C6" s="47"/>
      <c r="D6" s="48"/>
      <c r="E6" s="49"/>
      <c r="F6" s="53" t="s">
        <v>45</v>
      </c>
      <c r="G6" s="54"/>
    </row>
    <row r="7" spans="1:16" ht="22.5" customHeight="1" thickBot="1" x14ac:dyDescent="0.25">
      <c r="C7" s="50"/>
      <c r="D7" s="51"/>
      <c r="E7" s="52"/>
      <c r="F7" s="55"/>
      <c r="G7" s="56"/>
      <c r="H7" s="14"/>
      <c r="I7" s="14"/>
    </row>
    <row r="8" spans="1:16" ht="8.25" customHeight="1" thickBot="1" x14ac:dyDescent="0.25"/>
    <row r="9" spans="1:16" ht="66.599999999999994" customHeight="1" thickBot="1" x14ac:dyDescent="0.25">
      <c r="B9" s="9" t="s">
        <v>28</v>
      </c>
      <c r="C9" s="10" t="s">
        <v>0</v>
      </c>
      <c r="D9" s="41" t="s">
        <v>1</v>
      </c>
      <c r="E9" s="35" t="s">
        <v>38</v>
      </c>
      <c r="F9" s="42" t="s">
        <v>75</v>
      </c>
      <c r="G9" s="11" t="s">
        <v>39</v>
      </c>
      <c r="H9" s="18" t="s">
        <v>70</v>
      </c>
      <c r="I9" s="35" t="s">
        <v>34</v>
      </c>
      <c r="J9" s="18" t="s">
        <v>50</v>
      </c>
    </row>
    <row r="10" spans="1:16" ht="18.75" customHeight="1" x14ac:dyDescent="0.2">
      <c r="A10" t="e">
        <f>VLOOKUP($B10,List2!$A$2:$B$85,2,0)</f>
        <v>#N/A</v>
      </c>
      <c r="B10" s="12"/>
      <c r="C10" s="4"/>
      <c r="D10" s="40"/>
      <c r="E10" s="37"/>
      <c r="F10" s="5"/>
      <c r="G10" s="36"/>
      <c r="H10" s="27"/>
      <c r="I10" s="22" cm="1">
        <f t="array" ref="I10">IFERROR(_xlfn.IFS(B10=$F$184,"dodáváme pouze v osivu",B10=$F$185,"dodáváme pouze v osivu",B10=$F$186,"dodáváme pouze v osivu",B10=$F$187,"dodáváme pouze v osivu",B10=$F$188,"dodáváme pouze v osivu",B10=$F$190,"dodáváme pouze v osivu",B10=$F$192,"dodáváme pouze v surovině",B10=$F$196,"dodáváme pouze v osivu",B10=$F$197,"dodáváme pouze v osivu",B10=$F$206,"dodáváme pouze v osivu",B10=$F$207,"dodáváme pouze v osivu",B10=$F$208,"dodáváme pouze v osivu",B10=$F$209,"dodáváme pouze v surovině",B10=$F$210,"dodáváme pouze v surovině",B10=$F$211,"dodáváme pouze v osivu",B10=$F$212,"dodáváme pouze v osivu",B10=$F$213,"dodáváme pouze v osivu",B10=$F$214,"dodáváme pouze v osivu",B10=$F$215,"dodáváme pouze v surovině",B10=$F$216,"dodáváme pouze v osivu",B10=$F$217,"dodáváme pouze v osivu"),0)</f>
        <v>0</v>
      </c>
      <c r="J10" s="19"/>
    </row>
    <row r="11" spans="1:16" ht="18.75" customHeight="1" x14ac:dyDescent="0.2">
      <c r="A11" t="e">
        <f>VLOOKUP($B11,List2!$A$2:$B$85,2,0)</f>
        <v>#N/A</v>
      </c>
      <c r="B11" s="38"/>
      <c r="C11" s="1"/>
      <c r="D11" s="20"/>
      <c r="F11" s="1"/>
      <c r="G11" s="24"/>
      <c r="H11" s="28"/>
      <c r="I11" s="22" cm="1">
        <f t="array" ref="I11">IFERROR(_xlfn.IFS(B11=$F$184,"dodáváme pouze v osivu",B11=$F$185,"dodáváme pouze v osivu",B11=$F$186,"dodáváme pouze v osivu",B11=$F$187,"dodáváme pouze v osivu",B11=$F$188,"dodáváme pouze v osivu",B11=$F$190,"dodáváme pouze v osivu",B11=$F$192,"dodáváme pouze v surovině",B11=$F$196,"dodáváme pouze v osivu",B11=$F$197,"dodáváme pouze v osivu",B11=$F$206,"dodáváme pouze v osivu",B11=$F$207,"dodáváme pouze v osivu",B11=$F$208,"dodáváme pouze v osivu",B11=$F$209,"dodáváme pouze v surovině",B11=$F$210,"dodáváme pouze v surovině",B11=$F$211,"dodáváme pouze v osivu",B11=$F$212,"dodáváme pouze v osivu",B11=$F$213,"dodáváme pouze v osivu",B11=$F$214,"dodáváme pouze v osivu",B11=$F$215,"dodáváme pouze v surovině",B11=$F$216,"dodáváme pouze v osivu",B11=$F$217,"dodáváme pouze v osivu"),0)</f>
        <v>0</v>
      </c>
      <c r="J11" s="20"/>
    </row>
    <row r="12" spans="1:16" ht="18.75" customHeight="1" x14ac:dyDescent="0.2">
      <c r="A12" t="e">
        <f>VLOOKUP($B12,List2!$A$2:$B$85,2,0)</f>
        <v>#N/A</v>
      </c>
      <c r="B12" s="38"/>
      <c r="C12" s="1"/>
      <c r="D12" s="20"/>
      <c r="E12" s="33"/>
      <c r="F12" s="1"/>
      <c r="G12" s="24"/>
      <c r="H12" s="28"/>
      <c r="I12" s="22" cm="1">
        <f t="array" ref="I12">IFERROR(_xlfn.IFS(B12=$F$184,"dodáváme pouze v osivu",B12=$F$185,"dodáváme pouze v osivu",B12=$F$186,"dodáváme pouze v osivu",B12=$F$187,"dodáváme pouze v osivu",B12=$F$188,"dodáváme pouze v osivu",B12=$F$190,"dodáváme pouze v osivu",B12=$F$192,"dodáváme pouze v surovině",B12=$F$196,"dodáváme pouze v osivu",B12=$F$197,"dodáváme pouze v osivu",B12=$F$206,"dodáváme pouze v osivu",B12=$F$207,"dodáváme pouze v osivu",B12=$F$208,"dodáváme pouze v osivu",B12=$F$209,"dodáváme pouze v surovině",B12=$F$210,"dodáváme pouze v surovině",B12=$F$211,"dodáváme pouze v osivu",B12=$F$212,"dodáváme pouze v osivu",B12=$F$213,"dodáváme pouze v osivu",B12=$F$214,"dodáváme pouze v osivu",B12=$F$215,"dodáváme pouze v surovině",B12=$F$216,"dodáváme pouze v osivu",B12=$F$217,"dodáváme pouze v osivu"),0)</f>
        <v>0</v>
      </c>
      <c r="J12" s="20"/>
    </row>
    <row r="13" spans="1:16" ht="18.75" customHeight="1" x14ac:dyDescent="0.2">
      <c r="A13" t="e">
        <f>VLOOKUP($B13,List2!$A$2:$B$85,2,0)</f>
        <v>#N/A</v>
      </c>
      <c r="B13" s="38"/>
      <c r="C13" s="1"/>
      <c r="D13" s="20"/>
      <c r="E13" s="33"/>
      <c r="F13" s="1"/>
      <c r="G13" s="24"/>
      <c r="H13" s="28"/>
      <c r="I13" s="22" cm="1">
        <f t="array" ref="I13">IFERROR(_xlfn.IFS(B13=$F$184,"dodáváme pouze v osivu",B13=$F$185,"dodáváme pouze v osivu",B13=$F$186,"dodáváme pouze v osivu",B13=$F$187,"dodáváme pouze v osivu",B13=$F$188,"dodáváme pouze v osivu",B13=$F$190,"dodáváme pouze v osivu",B13=$F$192,"dodáváme pouze v surovině",B13=$F$196,"dodáváme pouze v osivu",B13=$F$197,"dodáváme pouze v osivu",B13=$F$206,"dodáváme pouze v osivu",B13=$F$207,"dodáváme pouze v osivu",B13=$F$208,"dodáváme pouze v osivu",B13=$F$209,"dodáváme pouze v surovině",B13=$F$210,"dodáváme pouze v surovině",B13=$F$211,"dodáváme pouze v osivu",B13=$F$212,"dodáváme pouze v osivu",B13=$F$213,"dodáváme pouze v osivu",B13=$F$214,"dodáváme pouze v osivu",B13=$F$215,"dodáváme pouze v surovině",B13=$F$216,"dodáváme pouze v osivu",B13=$F$217,"dodáváme pouze v osivu"),0)</f>
        <v>0</v>
      </c>
      <c r="J13" s="20"/>
    </row>
    <row r="14" spans="1:16" ht="18.75" customHeight="1" x14ac:dyDescent="0.2">
      <c r="A14" t="e">
        <f>VLOOKUP($B14,List2!$A$2:$B$85,2,0)</f>
        <v>#N/A</v>
      </c>
      <c r="B14" s="38"/>
      <c r="C14" s="1"/>
      <c r="D14" s="20"/>
      <c r="E14" s="33"/>
      <c r="F14" s="1"/>
      <c r="G14" s="24"/>
      <c r="H14" s="28"/>
      <c r="I14" s="22" cm="1">
        <f t="array" ref="I14">IFERROR(_xlfn.IFS(B14=$F$184,"dodáváme pouze v osivu",B14=$F$185,"dodáváme pouze v osivu",B14=$F$186,"dodáváme pouze v osivu",B14=$F$187,"dodáváme pouze v osivu",B14=$F$188,"dodáváme pouze v osivu",B14=$F$190,"dodáváme pouze v osivu",B14=$F$192,"dodáváme pouze v surovině",B14=$F$196,"dodáváme pouze v osivu",B14=$F$197,"dodáváme pouze v osivu",B14=$F$206,"dodáváme pouze v osivu",B14=$F$207,"dodáváme pouze v osivu",B14=$F$208,"dodáváme pouze v osivu",B14=$F$209,"dodáváme pouze v surovině",B14=$F$210,"dodáváme pouze v surovině",B14=$F$211,"dodáváme pouze v osivu",B14=$F$212,"dodáváme pouze v osivu",B14=$F$213,"dodáváme pouze v osivu",B14=$F$214,"dodáváme pouze v osivu",B14=$F$215,"dodáváme pouze v surovině",B14=$F$216,"dodáváme pouze v osivu",B14=$F$217,"dodáváme pouze v osivu"),0)</f>
        <v>0</v>
      </c>
      <c r="J14" s="20"/>
    </row>
    <row r="15" spans="1:16" ht="18.75" customHeight="1" x14ac:dyDescent="0.2">
      <c r="A15" t="e">
        <f>VLOOKUP($B15,List2!$A$2:$B$85,2,0)</f>
        <v>#N/A</v>
      </c>
      <c r="B15" s="38"/>
      <c r="C15" s="1"/>
      <c r="D15" s="20"/>
      <c r="E15" s="33"/>
      <c r="F15" s="1"/>
      <c r="G15" s="24"/>
      <c r="H15" s="28"/>
      <c r="I15" s="22" cm="1">
        <f t="array" ref="I15">IFERROR(_xlfn.IFS(B15=$F$184,"dodáváme pouze v osivu",B15=$F$185,"dodáváme pouze v osivu",B15=$F$186,"dodáváme pouze v osivu",B15=$F$187,"dodáváme pouze v osivu",B15=$F$188,"dodáváme pouze v osivu",B15=$F$190,"dodáváme pouze v osivu",B15=$F$192,"dodáváme pouze v surovině",B15=$F$196,"dodáváme pouze v osivu",B15=$F$197,"dodáváme pouze v osivu",B15=$F$206,"dodáváme pouze v osivu",B15=$F$207,"dodáváme pouze v osivu",B15=$F$208,"dodáváme pouze v osivu",B15=$F$209,"dodáváme pouze v surovině",B15=$F$210,"dodáváme pouze v surovině",B15=$F$211,"dodáváme pouze v osivu",B15=$F$212,"dodáváme pouze v osivu",B15=$F$213,"dodáváme pouze v osivu",B15=$F$214,"dodáváme pouze v osivu",B15=$F$215,"dodáváme pouze v surovině",B15=$F$216,"dodáváme pouze v osivu",B15=$F$217,"dodáváme pouze v osivu"),0)</f>
        <v>0</v>
      </c>
      <c r="J15" s="20"/>
    </row>
    <row r="16" spans="1:16" ht="18.75" customHeight="1" x14ac:dyDescent="0.2">
      <c r="A16" t="e">
        <f>VLOOKUP($B16,List2!$A$2:$B$85,2,0)</f>
        <v>#N/A</v>
      </c>
      <c r="B16" s="38"/>
      <c r="C16" s="1"/>
      <c r="D16" s="20"/>
      <c r="E16" s="33"/>
      <c r="F16" s="1"/>
      <c r="G16" s="24"/>
      <c r="H16" s="28"/>
      <c r="I16" s="22" cm="1">
        <f t="array" ref="I16">IFERROR(_xlfn.IFS(B16=$F$184,"dodáváme pouze v osivu",B16=$F$185,"dodáváme pouze v osivu",B16=$F$186,"dodáváme pouze v osivu",B16=$F$187,"dodáváme pouze v osivu",B16=$F$188,"dodáváme pouze v osivu",B16=$F$190,"dodáváme pouze v osivu",B16=$F$192,"dodáváme pouze v surovině",B16=$F$196,"dodáváme pouze v osivu",B16=$F$197,"dodáváme pouze v osivu",B16=$F$206,"dodáváme pouze v osivu",B16=$F$207,"dodáváme pouze v osivu",B16=$F$208,"dodáváme pouze v osivu",B16=$F$209,"dodáváme pouze v surovině",B16=$F$210,"dodáváme pouze v surovině",B16=$F$211,"dodáváme pouze v osivu",B16=$F$212,"dodáváme pouze v osivu",B16=$F$213,"dodáváme pouze v osivu",B16=$F$214,"dodáváme pouze v osivu",B16=$F$215,"dodáváme pouze v surovině",B16=$F$216,"dodáváme pouze v osivu",B16=$F$217,"dodáváme pouze v osivu"),0)</f>
        <v>0</v>
      </c>
      <c r="J16" s="20"/>
    </row>
    <row r="17" spans="1:10" ht="18.75" customHeight="1" x14ac:dyDescent="0.2">
      <c r="A17" t="e">
        <f>VLOOKUP($B17,List2!$A$2:$B$85,2,0)</f>
        <v>#N/A</v>
      </c>
      <c r="B17" s="38"/>
      <c r="C17" s="1"/>
      <c r="D17" s="20"/>
      <c r="E17" s="33"/>
      <c r="F17" s="1"/>
      <c r="G17" s="24"/>
      <c r="H17" s="28"/>
      <c r="I17" s="22" cm="1">
        <f t="array" ref="I17">IFERROR(_xlfn.IFS(B17=$F$184,"dodáváme pouze v osivu",B17=$F$185,"dodáváme pouze v osivu",B17=$F$186,"dodáváme pouze v osivu",B17=$F$187,"dodáváme pouze v osivu",B17=$F$188,"dodáváme pouze v osivu",B17=$F$190,"dodáváme pouze v osivu",B17=$F$192,"dodáváme pouze v surovině",B17=$F$196,"dodáváme pouze v osivu",B17=$F$197,"dodáváme pouze v osivu",B17=$F$206,"dodáváme pouze v osivu",B17=$F$207,"dodáváme pouze v osivu",B17=$F$208,"dodáváme pouze v osivu",B17=$F$209,"dodáváme pouze v surovině",B17=$F$210,"dodáváme pouze v surovině",B17=$F$211,"dodáváme pouze v osivu",B17=$F$212,"dodáváme pouze v osivu",B17=$F$213,"dodáváme pouze v osivu",B17=$F$214,"dodáváme pouze v osivu",B17=$F$215,"dodáváme pouze v surovině",B17=$F$216,"dodáváme pouze v osivu",B17=$F$217,"dodáváme pouze v osivu"),0)</f>
        <v>0</v>
      </c>
      <c r="J17" s="20"/>
    </row>
    <row r="18" spans="1:10" ht="18.75" customHeight="1" x14ac:dyDescent="0.2">
      <c r="A18" t="e">
        <f>VLOOKUP($B18,List2!$A$2:$B$85,2,0)</f>
        <v>#N/A</v>
      </c>
      <c r="B18" s="38"/>
      <c r="C18" s="1"/>
      <c r="D18" s="20"/>
      <c r="E18" s="33"/>
      <c r="F18" s="1"/>
      <c r="G18" s="24"/>
      <c r="H18" s="28"/>
      <c r="I18" s="22" cm="1">
        <f t="array" ref="I18">IFERROR(_xlfn.IFS(B18=$F$184,"dodáváme pouze v osivu",B18=$F$185,"dodáváme pouze v osivu",B18=$F$186,"dodáváme pouze v osivu",B18=$F$187,"dodáváme pouze v osivu",B18=$F$188,"dodáváme pouze v osivu",B18=$F$190,"dodáváme pouze v osivu",B18=$F$192,"dodáváme pouze v surovině",B18=$F$196,"dodáváme pouze v osivu",B18=$F$197,"dodáváme pouze v osivu",B18=$F$206,"dodáváme pouze v osivu",B18=$F$207,"dodáváme pouze v osivu",B18=$F$208,"dodáváme pouze v osivu",B18=$F$209,"dodáváme pouze v surovině",B18=$F$210,"dodáváme pouze v surovině",B18=$F$211,"dodáváme pouze v osivu",B18=$F$212,"dodáváme pouze v osivu",B18=$F$213,"dodáváme pouze v osivu",B18=$F$214,"dodáváme pouze v osivu",B18=$F$215,"dodáváme pouze v surovině",B18=$F$216,"dodáváme pouze v osivu",B18=$F$217,"dodáváme pouze v osivu"),0)</f>
        <v>0</v>
      </c>
      <c r="J18" s="20"/>
    </row>
    <row r="19" spans="1:10" ht="18.75" customHeight="1" x14ac:dyDescent="0.2">
      <c r="A19" t="e">
        <f>VLOOKUP($B19,List2!$A$2:$B$85,2,0)</f>
        <v>#N/A</v>
      </c>
      <c r="B19" s="38"/>
      <c r="C19" s="1"/>
      <c r="D19" s="20"/>
      <c r="E19" s="33"/>
      <c r="F19" s="1"/>
      <c r="G19" s="24"/>
      <c r="H19" s="28"/>
      <c r="I19" s="22" cm="1">
        <f t="array" ref="I19">IFERROR(_xlfn.IFS(B19=$F$184,"dodáváme pouze v osivu",B19=$F$185,"dodáváme pouze v osivu",B19=$F$186,"dodáváme pouze v osivu",B19=$F$187,"dodáváme pouze v osivu",B19=$F$188,"dodáváme pouze v osivu",B19=$F$190,"dodáváme pouze v osivu",B19=$F$192,"dodáváme pouze v surovině",B19=$F$196,"dodáváme pouze v osivu",B19=$F$197,"dodáváme pouze v osivu",B19=$F$206,"dodáváme pouze v osivu",B19=$F$207,"dodáváme pouze v osivu",B19=$F$208,"dodáváme pouze v osivu",B19=$F$209,"dodáváme pouze v surovině",B19=$F$210,"dodáváme pouze v surovině",B19=$F$211,"dodáváme pouze v osivu",B19=$F$212,"dodáváme pouze v osivu",B19=$F$213,"dodáváme pouze v osivu",B19=$F$214,"dodáváme pouze v osivu",B19=$F$215,"dodáváme pouze v surovině",B19=$F$216,"dodáváme pouze v osivu",B19=$F$217,"dodáváme pouze v osivu"),0)</f>
        <v>0</v>
      </c>
      <c r="J19" s="20"/>
    </row>
    <row r="20" spans="1:10" ht="18.75" customHeight="1" x14ac:dyDescent="0.2">
      <c r="A20" t="e">
        <f>VLOOKUP($B20,List2!$A$2:$B$85,2,0)</f>
        <v>#N/A</v>
      </c>
      <c r="B20" s="38"/>
      <c r="C20" s="1"/>
      <c r="D20" s="20"/>
      <c r="E20" s="33"/>
      <c r="F20" s="1"/>
      <c r="G20" s="24"/>
      <c r="H20" s="28"/>
      <c r="I20" s="22" cm="1">
        <f t="array" ref="I20">IFERROR(_xlfn.IFS(B20=$F$184,"dodáváme pouze v osivu",B20=$F$185,"dodáváme pouze v osivu",B20=$F$186,"dodáváme pouze v osivu",B20=$F$187,"dodáváme pouze v osivu",B20=$F$188,"dodáváme pouze v osivu",B20=$F$190,"dodáváme pouze v osivu",B20=$F$192,"dodáváme pouze v surovině",B20=$F$196,"dodáváme pouze v osivu",B20=$F$197,"dodáváme pouze v osivu",B20=$F$206,"dodáváme pouze v osivu",B20=$F$207,"dodáváme pouze v osivu",B20=$F$208,"dodáváme pouze v osivu",B20=$F$209,"dodáváme pouze v surovině",B20=$F$210,"dodáváme pouze v surovině",B20=$F$211,"dodáváme pouze v osivu",B20=$F$212,"dodáváme pouze v osivu",B20=$F$213,"dodáváme pouze v osivu",B20=$F$214,"dodáváme pouze v osivu",B20=$F$215,"dodáváme pouze v surovině",B20=$F$216,"dodáváme pouze v osivu",B20=$F$217,"dodáváme pouze v osivu"),0)</f>
        <v>0</v>
      </c>
      <c r="J20" s="20"/>
    </row>
    <row r="21" spans="1:10" ht="18.75" customHeight="1" x14ac:dyDescent="0.2">
      <c r="A21" t="e">
        <f>VLOOKUP($B21,List2!$A$2:$B$85,2,0)</f>
        <v>#N/A</v>
      </c>
      <c r="B21" s="38"/>
      <c r="C21" s="1"/>
      <c r="D21" s="20"/>
      <c r="E21" s="33"/>
      <c r="F21" s="1"/>
      <c r="G21" s="24"/>
      <c r="H21" s="28"/>
      <c r="I21" s="22" cm="1">
        <f t="array" ref="I21">IFERROR(_xlfn.IFS(B21=$F$184,"dodáváme pouze v osivu",B21=$F$185,"dodáváme pouze v osivu",B21=$F$186,"dodáváme pouze v osivu",B21=$F$187,"dodáváme pouze v osivu",B21=$F$188,"dodáváme pouze v osivu",B21=$F$190,"dodáváme pouze v osivu",B21=$F$192,"dodáváme pouze v surovině",B21=$F$196,"dodáváme pouze v osivu",B21=$F$197,"dodáváme pouze v osivu",B21=$F$206,"dodáváme pouze v osivu",B21=$F$207,"dodáváme pouze v osivu",B21=$F$208,"dodáváme pouze v osivu",B21=$F$209,"dodáváme pouze v surovině",B21=$F$210,"dodáváme pouze v surovině",B21=$F$211,"dodáváme pouze v osivu",B21=$F$212,"dodáváme pouze v osivu",B21=$F$213,"dodáváme pouze v osivu",B21=$F$214,"dodáváme pouze v osivu",B21=$F$215,"dodáváme pouze v surovině",B21=$F$216,"dodáváme pouze v osivu",B21=$F$217,"dodáváme pouze v osivu"),0)</f>
        <v>0</v>
      </c>
      <c r="J21" s="20"/>
    </row>
    <row r="22" spans="1:10" ht="18.75" customHeight="1" x14ac:dyDescent="0.2">
      <c r="A22" t="e">
        <f>VLOOKUP($B22,List2!$A$2:$B$85,2,0)</f>
        <v>#N/A</v>
      </c>
      <c r="B22" s="38"/>
      <c r="C22" s="1"/>
      <c r="D22" s="20"/>
      <c r="E22" s="33"/>
      <c r="F22" s="1"/>
      <c r="G22" s="24"/>
      <c r="H22" s="28"/>
      <c r="I22" s="22" cm="1">
        <f t="array" ref="I22">IFERROR(_xlfn.IFS(B22=$F$184,"dodáváme pouze v osivu",B22=$F$185,"dodáváme pouze v osivu",B22=$F$186,"dodáváme pouze v osivu",B22=$F$187,"dodáváme pouze v osivu",B22=$F$188,"dodáváme pouze v osivu",B22=$F$190,"dodáváme pouze v osivu",B22=$F$192,"dodáváme pouze v surovině",B22=$F$196,"dodáváme pouze v osivu",B22=$F$197,"dodáváme pouze v osivu",B22=$F$206,"dodáváme pouze v osivu",B22=$F$207,"dodáváme pouze v osivu",B22=$F$208,"dodáváme pouze v osivu",B22=$F$209,"dodáváme pouze v surovině",B22=$F$210,"dodáváme pouze v surovině",B22=$F$211,"dodáváme pouze v osivu",B22=$F$212,"dodáváme pouze v osivu",B22=$F$213,"dodáváme pouze v osivu",B22=$F$214,"dodáváme pouze v osivu",B22=$F$215,"dodáváme pouze v surovině",B22=$F$216,"dodáváme pouze v osivu",B22=$F$217,"dodáváme pouze v osivu"),0)</f>
        <v>0</v>
      </c>
      <c r="J22" s="20"/>
    </row>
    <row r="23" spans="1:10" ht="18.75" customHeight="1" x14ac:dyDescent="0.2">
      <c r="A23" t="e">
        <f>VLOOKUP($B23,List2!$A$2:$B$85,2,0)</f>
        <v>#N/A</v>
      </c>
      <c r="B23" s="38"/>
      <c r="C23" s="1"/>
      <c r="D23" s="20"/>
      <c r="E23" s="33"/>
      <c r="F23" s="1"/>
      <c r="G23" s="24"/>
      <c r="H23" s="28"/>
      <c r="I23" s="22" cm="1">
        <f t="array" ref="I23">IFERROR(_xlfn.IFS(B23=$F$184,"dodáváme pouze v osivu",B23=$F$185,"dodáváme pouze v osivu",B23=$F$186,"dodáváme pouze v osivu",B23=$F$187,"dodáváme pouze v osivu",B23=$F$188,"dodáváme pouze v osivu",B23=$F$190,"dodáváme pouze v osivu",B23=$F$192,"dodáváme pouze v surovině",B23=$F$196,"dodáváme pouze v osivu",B23=$F$197,"dodáváme pouze v osivu",B23=$F$206,"dodáváme pouze v osivu",B23=$F$207,"dodáváme pouze v osivu",B23=$F$208,"dodáváme pouze v osivu",B23=$F$209,"dodáváme pouze v surovině",B23=$F$210,"dodáváme pouze v surovině",B23=$F$211,"dodáváme pouze v osivu",B23=$F$212,"dodáváme pouze v osivu",B23=$F$213,"dodáváme pouze v osivu",B23=$F$214,"dodáváme pouze v osivu",B23=$F$215,"dodáváme pouze v surovině",B23=$F$216,"dodáváme pouze v osivu",B23=$F$217,"dodáváme pouze v osivu"),0)</f>
        <v>0</v>
      </c>
      <c r="J23" s="20"/>
    </row>
    <row r="24" spans="1:10" ht="18.75" customHeight="1" x14ac:dyDescent="0.2">
      <c r="A24" t="e">
        <f>VLOOKUP($B24,List2!$A$2:$B$85,2,0)</f>
        <v>#N/A</v>
      </c>
      <c r="B24" s="38"/>
      <c r="C24" s="1"/>
      <c r="D24" s="20"/>
      <c r="E24" s="33"/>
      <c r="F24" s="1"/>
      <c r="G24" s="24"/>
      <c r="H24" s="28"/>
      <c r="I24" s="22" cm="1">
        <f t="array" ref="I24">IFERROR(_xlfn.IFS(B24=$F$184,"dodáváme pouze v osivu",B24=$F$185,"dodáváme pouze v osivu",B24=$F$186,"dodáváme pouze v osivu",B24=$F$187,"dodáváme pouze v osivu",B24=$F$188,"dodáváme pouze v osivu",B24=$F$190,"dodáváme pouze v osivu",B24=$F$192,"dodáváme pouze v surovině",B24=$F$196,"dodáváme pouze v osivu",B24=$F$197,"dodáváme pouze v osivu",B24=$F$206,"dodáváme pouze v osivu",B24=$F$207,"dodáváme pouze v osivu",B24=$F$208,"dodáváme pouze v osivu",B24=$F$209,"dodáváme pouze v surovině",B24=$F$210,"dodáváme pouze v surovině",B24=$F$211,"dodáváme pouze v osivu",B24=$F$212,"dodáváme pouze v osivu",B24=$F$213,"dodáváme pouze v osivu",B24=$F$214,"dodáváme pouze v osivu",B24=$F$215,"dodáváme pouze v surovině",B24=$F$216,"dodáváme pouze v osivu",B24=$F$217,"dodáváme pouze v osivu"),0)</f>
        <v>0</v>
      </c>
      <c r="J24" s="20"/>
    </row>
    <row r="25" spans="1:10" ht="18.75" customHeight="1" x14ac:dyDescent="0.2">
      <c r="A25" t="e">
        <f>VLOOKUP($B25,List2!$A$2:$B$85,2,0)</f>
        <v>#N/A</v>
      </c>
      <c r="B25" s="38"/>
      <c r="C25" s="1"/>
      <c r="D25" s="20"/>
      <c r="E25" s="33"/>
      <c r="F25" s="1"/>
      <c r="G25" s="24"/>
      <c r="H25" s="28"/>
      <c r="I25" s="22" cm="1">
        <f t="array" ref="I25">IFERROR(_xlfn.IFS(B25=$F$184,"dodáváme pouze v osivu",B25=$F$185,"dodáváme pouze v osivu",B25=$F$186,"dodáváme pouze v osivu",B25=$F$187,"dodáváme pouze v osivu",B25=$F$188,"dodáváme pouze v osivu",B25=$F$190,"dodáváme pouze v osivu",B25=$F$192,"dodáváme pouze v surovině",B25=$F$196,"dodáváme pouze v osivu",B25=$F$197,"dodáváme pouze v osivu",B25=$F$206,"dodáváme pouze v osivu",B25=$F$207,"dodáváme pouze v osivu",B25=$F$208,"dodáváme pouze v osivu",B25=$F$209,"dodáváme pouze v surovině",B25=$F$210,"dodáváme pouze v surovině",B25=$F$211,"dodáváme pouze v osivu",B25=$F$212,"dodáváme pouze v osivu",B25=$F$213,"dodáváme pouze v osivu",B25=$F$214,"dodáváme pouze v osivu",B25=$F$215,"dodáváme pouze v surovině",B25=$F$216,"dodáváme pouze v osivu",B25=$F$217,"dodáváme pouze v osivu"),0)</f>
        <v>0</v>
      </c>
      <c r="J25" s="20"/>
    </row>
    <row r="26" spans="1:10" ht="18.75" customHeight="1" x14ac:dyDescent="0.2">
      <c r="A26" t="e">
        <f>VLOOKUP($B26,List2!$A$2:$B$85,2,0)</f>
        <v>#N/A</v>
      </c>
      <c r="B26" s="38"/>
      <c r="C26" s="1"/>
      <c r="D26" s="20"/>
      <c r="E26" s="33"/>
      <c r="F26" s="1"/>
      <c r="G26" s="24"/>
      <c r="H26" s="28"/>
      <c r="I26" s="22" cm="1">
        <f t="array" ref="I26">IFERROR(_xlfn.IFS(B26=$F$184,"dodáváme pouze v osivu",B26=$F$185,"dodáváme pouze v osivu",B26=$F$186,"dodáváme pouze v osivu",B26=$F$187,"dodáváme pouze v osivu",B26=$F$188,"dodáváme pouze v osivu",B26=$F$190,"dodáváme pouze v osivu",B26=$F$192,"dodáváme pouze v surovině",B26=$F$196,"dodáváme pouze v osivu",B26=$F$197,"dodáváme pouze v osivu",B26=$F$206,"dodáváme pouze v osivu",B26=$F$207,"dodáváme pouze v osivu",B26=$F$208,"dodáváme pouze v osivu",B26=$F$209,"dodáváme pouze v surovině",B26=$F$210,"dodáváme pouze v surovině",B26=$F$211,"dodáváme pouze v osivu",B26=$F$212,"dodáváme pouze v osivu",B26=$F$213,"dodáváme pouze v osivu",B26=$F$214,"dodáváme pouze v osivu",B26=$F$215,"dodáváme pouze v surovině",B26=$F$216,"dodáváme pouze v osivu",B26=$F$217,"dodáváme pouze v osivu"),0)</f>
        <v>0</v>
      </c>
      <c r="J26" s="20"/>
    </row>
    <row r="27" spans="1:10" ht="18.75" customHeight="1" x14ac:dyDescent="0.2">
      <c r="A27" t="e">
        <f>VLOOKUP($B27,List2!$A$2:$B$85,2,0)</f>
        <v>#N/A</v>
      </c>
      <c r="B27" s="38"/>
      <c r="C27" s="1"/>
      <c r="D27" s="20"/>
      <c r="E27" s="33"/>
      <c r="F27" s="1"/>
      <c r="G27" s="24"/>
      <c r="H27" s="28"/>
      <c r="I27" s="22" cm="1">
        <f t="array" ref="I27">IFERROR(_xlfn.IFS(B27=$F$184,"dodáváme pouze v osivu",B27=$F$185,"dodáváme pouze v osivu",B27=$F$186,"dodáváme pouze v osivu",B27=$F$187,"dodáváme pouze v osivu",B27=$F$188,"dodáváme pouze v osivu",B27=$F$190,"dodáváme pouze v osivu",B27=$F$192,"dodáváme pouze v surovině",B27=$F$196,"dodáváme pouze v osivu",B27=$F$197,"dodáváme pouze v osivu",B27=$F$206,"dodáváme pouze v osivu",B27=$F$207,"dodáváme pouze v osivu",B27=$F$208,"dodáváme pouze v osivu",B27=$F$209,"dodáváme pouze v surovině",B27=$F$210,"dodáváme pouze v surovině",B27=$F$211,"dodáváme pouze v osivu",B27=$F$212,"dodáváme pouze v osivu",B27=$F$213,"dodáváme pouze v osivu",B27=$F$214,"dodáváme pouze v osivu",B27=$F$215,"dodáváme pouze v surovině",B27=$F$216,"dodáváme pouze v osivu",B27=$F$217,"dodáváme pouze v osivu"),0)</f>
        <v>0</v>
      </c>
      <c r="J27" s="20"/>
    </row>
    <row r="28" spans="1:10" ht="18.75" customHeight="1" x14ac:dyDescent="0.2">
      <c r="A28" t="e">
        <f>VLOOKUP($B28,List2!$A$2:$B$85,2,0)</f>
        <v>#N/A</v>
      </c>
      <c r="B28" s="38"/>
      <c r="C28" s="1"/>
      <c r="D28" s="20"/>
      <c r="E28" s="33"/>
      <c r="F28" s="1"/>
      <c r="G28" s="24"/>
      <c r="H28" s="28"/>
      <c r="I28" s="22" cm="1">
        <f t="array" ref="I28">IFERROR(_xlfn.IFS(B28=$F$184,"dodáváme pouze v osivu",B28=$F$185,"dodáváme pouze v osivu",B28=$F$186,"dodáváme pouze v osivu",B28=$F$187,"dodáváme pouze v osivu",B28=$F$188,"dodáváme pouze v osivu",B28=$F$190,"dodáváme pouze v osivu",B28=$F$192,"dodáváme pouze v surovině",B28=$F$196,"dodáváme pouze v osivu",B28=$F$197,"dodáváme pouze v osivu",B28=$F$206,"dodáváme pouze v osivu",B28=$F$207,"dodáváme pouze v osivu",B28=$F$208,"dodáváme pouze v osivu",B28=$F$209,"dodáváme pouze v surovině",B28=$F$210,"dodáváme pouze v surovině",B28=$F$211,"dodáváme pouze v osivu",B28=$F$212,"dodáváme pouze v osivu",B28=$F$213,"dodáváme pouze v osivu",B28=$F$214,"dodáváme pouze v osivu",B28=$F$215,"dodáváme pouze v surovině",B28=$F$216,"dodáváme pouze v osivu",B28=$F$217,"dodáváme pouze v osivu"),0)</f>
        <v>0</v>
      </c>
      <c r="J28" s="20"/>
    </row>
    <row r="29" spans="1:10" ht="18.75" customHeight="1" x14ac:dyDescent="0.2">
      <c r="A29" t="e">
        <f>VLOOKUP($B29,List2!$A$2:$B$85,2,0)</f>
        <v>#N/A</v>
      </c>
      <c r="B29" s="38"/>
      <c r="C29" s="1"/>
      <c r="D29" s="20"/>
      <c r="E29" s="33"/>
      <c r="F29" s="1"/>
      <c r="G29" s="24"/>
      <c r="H29" s="28"/>
      <c r="I29" s="22" cm="1">
        <f t="array" ref="I29">IFERROR(_xlfn.IFS(B29=$F$184,"dodáváme pouze v osivu",B29=$F$185,"dodáváme pouze v osivu",B29=$F$186,"dodáváme pouze v osivu",B29=$F$187,"dodáváme pouze v osivu",B29=$F$188,"dodáváme pouze v osivu",B29=$F$190,"dodáváme pouze v osivu",B29=$F$192,"dodáváme pouze v surovině",B29=$F$196,"dodáváme pouze v osivu",B29=$F$197,"dodáváme pouze v osivu",B29=$F$206,"dodáváme pouze v osivu",B29=$F$207,"dodáváme pouze v osivu",B29=$F$208,"dodáváme pouze v osivu",B29=$F$209,"dodáváme pouze v surovině",B29=$F$210,"dodáváme pouze v surovině",B29=$F$211,"dodáváme pouze v osivu",B29=$F$212,"dodáváme pouze v osivu",B29=$F$213,"dodáváme pouze v osivu",B29=$F$214,"dodáváme pouze v osivu",B29=$F$215,"dodáváme pouze v surovině",B29=$F$216,"dodáváme pouze v osivu",B29=$F$217,"dodáváme pouze v osivu"),0)</f>
        <v>0</v>
      </c>
      <c r="J29" s="20"/>
    </row>
    <row r="30" spans="1:10" ht="18.75" customHeight="1" x14ac:dyDescent="0.2">
      <c r="A30" t="e">
        <f>VLOOKUP($B30,List2!$A$2:$B$85,2,0)</f>
        <v>#N/A</v>
      </c>
      <c r="B30" s="38"/>
      <c r="C30" s="1"/>
      <c r="D30" s="20"/>
      <c r="E30" s="33"/>
      <c r="F30" s="1"/>
      <c r="G30" s="24"/>
      <c r="H30" s="28"/>
      <c r="I30" s="22" cm="1">
        <f t="array" ref="I30">IFERROR(_xlfn.IFS(B30=$F$184,"dodáváme pouze v osivu",B30=$F$185,"dodáváme pouze v osivu",B30=$F$186,"dodáváme pouze v osivu",B30=$F$187,"dodáváme pouze v osivu",B30=$F$188,"dodáváme pouze v osivu",B30=$F$190,"dodáváme pouze v osivu",B30=$F$192,"dodáváme pouze v surovině",B30=$F$196,"dodáváme pouze v osivu",B30=$F$197,"dodáváme pouze v osivu",B30=$F$206,"dodáváme pouze v osivu",B30=$F$207,"dodáváme pouze v osivu",B30=$F$208,"dodáváme pouze v osivu",B30=$F$209,"dodáváme pouze v surovině",B30=$F$210,"dodáváme pouze v surovině",B30=$F$211,"dodáváme pouze v osivu",B30=$F$212,"dodáváme pouze v osivu",B30=$F$213,"dodáváme pouze v osivu",B30=$F$214,"dodáváme pouze v osivu",B30=$F$215,"dodáváme pouze v surovině",B30=$F$216,"dodáváme pouze v osivu",B30=$F$217,"dodáváme pouze v osivu"),0)</f>
        <v>0</v>
      </c>
      <c r="J30" s="20"/>
    </row>
    <row r="31" spans="1:10" ht="18.75" customHeight="1" x14ac:dyDescent="0.2">
      <c r="A31" t="e">
        <f>VLOOKUP($B31,List2!$A$2:$B$85,2,0)</f>
        <v>#N/A</v>
      </c>
      <c r="B31" s="38"/>
      <c r="C31" s="1"/>
      <c r="D31" s="20"/>
      <c r="E31" s="33"/>
      <c r="F31" s="1"/>
      <c r="G31" s="24"/>
      <c r="H31" s="28"/>
      <c r="I31" s="22" cm="1">
        <f t="array" ref="I31">IFERROR(_xlfn.IFS(B31=$F$184,"dodáváme pouze v osivu",B31=$F$185,"dodáváme pouze v osivu",B31=$F$186,"dodáváme pouze v osivu",B31=$F$187,"dodáváme pouze v osivu",B31=$F$188,"dodáváme pouze v osivu",B31=$F$190,"dodáváme pouze v osivu",B31=$F$192,"dodáváme pouze v surovině",B31=$F$196,"dodáváme pouze v osivu",B31=$F$197,"dodáváme pouze v osivu",B31=$F$206,"dodáváme pouze v osivu",B31=$F$207,"dodáváme pouze v osivu",B31=$F$208,"dodáváme pouze v osivu",B31=$F$209,"dodáváme pouze v surovině",B31=$F$210,"dodáváme pouze v surovině",B31=$F$211,"dodáváme pouze v osivu",B31=$F$212,"dodáváme pouze v osivu",B31=$F$213,"dodáváme pouze v osivu",B31=$F$214,"dodáváme pouze v osivu",B31=$F$215,"dodáváme pouze v surovině",B31=$F$216,"dodáváme pouze v osivu",B31=$F$217,"dodáváme pouze v osivu"),0)</f>
        <v>0</v>
      </c>
      <c r="J31" s="20"/>
    </row>
    <row r="32" spans="1:10" ht="18.75" customHeight="1" x14ac:dyDescent="0.2">
      <c r="A32" t="e">
        <f>VLOOKUP($B32,List2!$A$2:$B$85,2,0)</f>
        <v>#N/A</v>
      </c>
      <c r="B32" s="38"/>
      <c r="C32" s="1"/>
      <c r="D32" s="20"/>
      <c r="E32" s="33"/>
      <c r="F32" s="1"/>
      <c r="G32" s="24"/>
      <c r="H32" s="28"/>
      <c r="I32" s="22" cm="1">
        <f t="array" ref="I32">IFERROR(_xlfn.IFS(B32=$F$184,"dodáváme pouze v osivu",B32=$F$185,"dodáváme pouze v osivu",B32=$F$186,"dodáváme pouze v osivu",B32=$F$187,"dodáváme pouze v osivu",B32=$F$188,"dodáváme pouze v osivu",B32=$F$190,"dodáváme pouze v osivu",B32=$F$192,"dodáváme pouze v surovině",B32=$F$196,"dodáváme pouze v osivu",B32=$F$197,"dodáváme pouze v osivu",B32=$F$206,"dodáváme pouze v osivu",B32=$F$207,"dodáváme pouze v osivu",B32=$F$208,"dodáváme pouze v osivu",B32=$F$209,"dodáváme pouze v surovině",B32=$F$210,"dodáváme pouze v surovině",B32=$F$211,"dodáváme pouze v osivu",B32=$F$212,"dodáváme pouze v osivu",B32=$F$213,"dodáváme pouze v osivu",B32=$F$214,"dodáváme pouze v osivu",B32=$F$215,"dodáváme pouze v surovině",B32=$F$216,"dodáváme pouze v osivu",B32=$F$217,"dodáváme pouze v osivu"),0)</f>
        <v>0</v>
      </c>
      <c r="J32" s="20"/>
    </row>
    <row r="33" spans="1:10" ht="18.75" customHeight="1" x14ac:dyDescent="0.2">
      <c r="A33" t="e">
        <f>VLOOKUP($B33,List2!$A$2:$B$85,2,0)</f>
        <v>#N/A</v>
      </c>
      <c r="B33" s="38"/>
      <c r="C33" s="1"/>
      <c r="D33" s="20"/>
      <c r="E33" s="33"/>
      <c r="F33" s="1"/>
      <c r="G33" s="24"/>
      <c r="H33" s="28"/>
      <c r="I33" s="22" cm="1">
        <f t="array" ref="I33">IFERROR(_xlfn.IFS(B33=$F$184,"dodáváme pouze v osivu",B33=$F$185,"dodáváme pouze v osivu",B33=$F$186,"dodáváme pouze v osivu",B33=$F$187,"dodáváme pouze v osivu",B33=$F$188,"dodáváme pouze v osivu",B33=$F$190,"dodáváme pouze v osivu",B33=$F$192,"dodáváme pouze v surovině",B33=$F$196,"dodáváme pouze v osivu",B33=$F$197,"dodáváme pouze v osivu",B33=$F$206,"dodáváme pouze v osivu",B33=$F$207,"dodáváme pouze v osivu",B33=$F$208,"dodáváme pouze v osivu",B33=$F$209,"dodáváme pouze v surovině",B33=$F$210,"dodáváme pouze v surovině",B33=$F$211,"dodáváme pouze v osivu",B33=$F$212,"dodáváme pouze v osivu",B33=$F$213,"dodáváme pouze v osivu",B33=$F$214,"dodáváme pouze v osivu",B33=$F$215,"dodáváme pouze v surovině",B33=$F$216,"dodáváme pouze v osivu",B33=$F$217,"dodáváme pouze v osivu"),0)</f>
        <v>0</v>
      </c>
      <c r="J33" s="20"/>
    </row>
    <row r="34" spans="1:10" ht="18.75" customHeight="1" x14ac:dyDescent="0.2">
      <c r="A34" t="e">
        <f>VLOOKUP($B34,List2!$A$2:$B$85,2,0)</f>
        <v>#N/A</v>
      </c>
      <c r="B34" s="38"/>
      <c r="C34" s="1"/>
      <c r="D34" s="20"/>
      <c r="E34" s="33"/>
      <c r="F34" s="1"/>
      <c r="G34" s="24"/>
      <c r="H34" s="28"/>
      <c r="I34" s="22" cm="1">
        <f t="array" ref="I34">IFERROR(_xlfn.IFS(B34=$F$184,"dodáváme pouze v osivu",B34=$F$185,"dodáváme pouze v osivu",B34=$F$186,"dodáváme pouze v osivu",B34=$F$187,"dodáváme pouze v osivu",B34=$F$188,"dodáváme pouze v osivu",B34=$F$190,"dodáváme pouze v osivu",B34=$F$192,"dodáváme pouze v surovině",B34=$F$196,"dodáváme pouze v osivu",B34=$F$197,"dodáváme pouze v osivu",B34=$F$206,"dodáváme pouze v osivu",B34=$F$207,"dodáváme pouze v osivu",B34=$F$208,"dodáváme pouze v osivu",B34=$F$209,"dodáváme pouze v surovině",B34=$F$210,"dodáváme pouze v surovině",B34=$F$211,"dodáváme pouze v osivu",B34=$F$212,"dodáváme pouze v osivu",B34=$F$213,"dodáváme pouze v osivu",B34=$F$214,"dodáváme pouze v osivu",B34=$F$215,"dodáváme pouze v surovině",B34=$F$216,"dodáváme pouze v osivu",B34=$F$217,"dodáváme pouze v osivu"),0)</f>
        <v>0</v>
      </c>
      <c r="J34" s="20"/>
    </row>
    <row r="35" spans="1:10" ht="18.75" customHeight="1" x14ac:dyDescent="0.2">
      <c r="A35" t="e">
        <f>VLOOKUP($B35,List2!$A$2:$B$85,2,0)</f>
        <v>#N/A</v>
      </c>
      <c r="B35" s="38"/>
      <c r="C35" s="1"/>
      <c r="D35" s="20"/>
      <c r="E35" s="33"/>
      <c r="F35" s="1"/>
      <c r="G35" s="24"/>
      <c r="H35" s="28"/>
      <c r="I35" s="22" cm="1">
        <f t="array" ref="I35">IFERROR(_xlfn.IFS(B35=$F$184,"dodáváme pouze v osivu",B35=$F$185,"dodáváme pouze v osivu",B35=$F$186,"dodáváme pouze v osivu",B35=$F$187,"dodáváme pouze v osivu",B35=$F$188,"dodáváme pouze v osivu",B35=$F$190,"dodáváme pouze v osivu",B35=$F$192,"dodáváme pouze v surovině",B35=$F$196,"dodáváme pouze v osivu",B35=$F$197,"dodáváme pouze v osivu",B35=$F$206,"dodáváme pouze v osivu",B35=$F$207,"dodáváme pouze v osivu",B35=$F$208,"dodáváme pouze v osivu",B35=$F$209,"dodáváme pouze v surovině",B35=$F$210,"dodáváme pouze v surovině",B35=$F$211,"dodáváme pouze v osivu",B35=$F$212,"dodáváme pouze v osivu",B35=$F$213,"dodáváme pouze v osivu",B35=$F$214,"dodáváme pouze v osivu",B35=$F$215,"dodáváme pouze v surovině",B35=$F$216,"dodáváme pouze v osivu",B35=$F$217,"dodáváme pouze v osivu"),0)</f>
        <v>0</v>
      </c>
      <c r="J35" s="20"/>
    </row>
    <row r="36" spans="1:10" ht="18.75" customHeight="1" x14ac:dyDescent="0.2">
      <c r="A36" t="e">
        <f>VLOOKUP($B36,List2!$A$2:$B$85,2,0)</f>
        <v>#N/A</v>
      </c>
      <c r="B36" s="38"/>
      <c r="C36" s="1"/>
      <c r="D36" s="20"/>
      <c r="E36" s="33"/>
      <c r="F36" s="1"/>
      <c r="G36" s="24"/>
      <c r="H36" s="28"/>
      <c r="I36" s="22" cm="1">
        <f t="array" ref="I36">IFERROR(_xlfn.IFS(B36=$F$184,"dodáváme pouze v osivu",B36=$F$185,"dodáváme pouze v osivu",B36=$F$186,"dodáváme pouze v osivu",B36=$F$187,"dodáváme pouze v osivu",B36=$F$188,"dodáváme pouze v osivu",B36=$F$190,"dodáváme pouze v osivu",B36=$F$192,"dodáváme pouze v surovině",B36=$F$196,"dodáváme pouze v osivu",B36=$F$197,"dodáváme pouze v osivu",B36=$F$206,"dodáváme pouze v osivu",B36=$F$207,"dodáváme pouze v osivu",B36=$F$208,"dodáváme pouze v osivu",B36=$F$209,"dodáváme pouze v surovině",B36=$F$210,"dodáváme pouze v surovině",B36=$F$211,"dodáváme pouze v osivu",B36=$F$212,"dodáváme pouze v osivu",B36=$F$213,"dodáváme pouze v osivu",B36=$F$214,"dodáváme pouze v osivu",B36=$F$215,"dodáváme pouze v surovině",B36=$F$216,"dodáváme pouze v osivu",B36=$F$217,"dodáváme pouze v osivu"),0)</f>
        <v>0</v>
      </c>
      <c r="J36" s="20"/>
    </row>
    <row r="37" spans="1:10" ht="18.75" customHeight="1" x14ac:dyDescent="0.2">
      <c r="A37" t="e">
        <f>VLOOKUP($B37,List2!$A$2:$B$85,2,0)</f>
        <v>#N/A</v>
      </c>
      <c r="B37" s="38"/>
      <c r="C37" s="1"/>
      <c r="D37" s="20"/>
      <c r="E37" s="33"/>
      <c r="F37" s="1"/>
      <c r="G37" s="24"/>
      <c r="H37" s="28"/>
      <c r="I37" s="22" cm="1">
        <f t="array" ref="I37">IFERROR(_xlfn.IFS(B37=$F$184,"dodáváme pouze v osivu",B37=$F$185,"dodáváme pouze v osivu",B37=$F$186,"dodáváme pouze v osivu",B37=$F$187,"dodáváme pouze v osivu",B37=$F$188,"dodáváme pouze v osivu",B37=$F$190,"dodáváme pouze v osivu",B37=$F$192,"dodáváme pouze v surovině",B37=$F$196,"dodáváme pouze v osivu",B37=$F$197,"dodáváme pouze v osivu",B37=$F$206,"dodáváme pouze v osivu",B37=$F$207,"dodáváme pouze v osivu",B37=$F$208,"dodáváme pouze v osivu",B37=$F$209,"dodáváme pouze v surovině",B37=$F$210,"dodáváme pouze v surovině",B37=$F$211,"dodáváme pouze v osivu",B37=$F$212,"dodáváme pouze v osivu",B37=$F$213,"dodáváme pouze v osivu",B37=$F$214,"dodáváme pouze v osivu",B37=$F$215,"dodáváme pouze v surovině",B37=$F$216,"dodáváme pouze v osivu",B37=$F$217,"dodáváme pouze v osivu"),0)</f>
        <v>0</v>
      </c>
      <c r="J37" s="20"/>
    </row>
    <row r="38" spans="1:10" ht="18.75" customHeight="1" x14ac:dyDescent="0.2">
      <c r="A38" t="e">
        <f>VLOOKUP($B38,List2!$A$2:$B$85,2,0)</f>
        <v>#N/A</v>
      </c>
      <c r="B38" s="38"/>
      <c r="C38" s="1"/>
      <c r="D38" s="20"/>
      <c r="E38" s="33"/>
      <c r="F38" s="1"/>
      <c r="G38" s="24"/>
      <c r="H38" s="28"/>
      <c r="I38" s="22" cm="1">
        <f t="array" ref="I38">IFERROR(_xlfn.IFS(B38=$F$184,"dodáváme pouze v osivu",B38=$F$185,"dodáváme pouze v osivu",B38=$F$186,"dodáváme pouze v osivu",B38=$F$187,"dodáváme pouze v osivu",B38=$F$188,"dodáváme pouze v osivu",B38=$F$190,"dodáváme pouze v osivu",B38=$F$192,"dodáváme pouze v surovině",B38=$F$196,"dodáváme pouze v osivu",B38=$F$197,"dodáváme pouze v osivu",B38=$F$206,"dodáváme pouze v osivu",B38=$F$207,"dodáváme pouze v osivu",B38=$F$208,"dodáváme pouze v osivu",B38=$F$209,"dodáváme pouze v surovině",B38=$F$210,"dodáváme pouze v surovině",B38=$F$211,"dodáváme pouze v osivu",B38=$F$212,"dodáváme pouze v osivu",B38=$F$213,"dodáváme pouze v osivu",B38=$F$214,"dodáváme pouze v osivu",B38=$F$215,"dodáváme pouze v surovině",B38=$F$216,"dodáváme pouze v osivu",B38=$F$217,"dodáváme pouze v osivu"),0)</f>
        <v>0</v>
      </c>
      <c r="J38" s="20"/>
    </row>
    <row r="39" spans="1:10" ht="18.75" customHeight="1" x14ac:dyDescent="0.2">
      <c r="A39" t="e">
        <f>VLOOKUP($B39,List2!$A$2:$B$85,2,0)</f>
        <v>#N/A</v>
      </c>
      <c r="B39" s="38"/>
      <c r="C39" s="1"/>
      <c r="D39" s="20"/>
      <c r="E39" s="33"/>
      <c r="F39" s="1"/>
      <c r="G39" s="24"/>
      <c r="H39" s="28"/>
      <c r="I39" s="22" cm="1">
        <f t="array" ref="I39">IFERROR(_xlfn.IFS(B39=$F$184,"dodáváme pouze v osivu",B39=$F$185,"dodáváme pouze v osivu",B39=$F$186,"dodáváme pouze v osivu",B39=$F$187,"dodáváme pouze v osivu",B39=$F$188,"dodáváme pouze v osivu",B39=$F$190,"dodáváme pouze v osivu",B39=$F$192,"dodáváme pouze v surovině",B39=$F$196,"dodáváme pouze v osivu",B39=$F$197,"dodáváme pouze v osivu",B39=$F$206,"dodáváme pouze v osivu",B39=$F$207,"dodáváme pouze v osivu",B39=$F$208,"dodáváme pouze v osivu",B39=$F$209,"dodáváme pouze v surovině",B39=$F$210,"dodáváme pouze v surovině",B39=$F$211,"dodáváme pouze v osivu",B39=$F$212,"dodáváme pouze v osivu",B39=$F$213,"dodáváme pouze v osivu",B39=$F$214,"dodáváme pouze v osivu",B39=$F$215,"dodáváme pouze v surovině",B39=$F$216,"dodáváme pouze v osivu",B39=$F$217,"dodáváme pouze v osivu"),0)</f>
        <v>0</v>
      </c>
      <c r="J39" s="20"/>
    </row>
    <row r="40" spans="1:10" ht="18.75" customHeight="1" x14ac:dyDescent="0.2">
      <c r="A40" t="e">
        <f>VLOOKUP($B40,List2!$A$2:$B$85,2,0)</f>
        <v>#N/A</v>
      </c>
      <c r="B40" s="38"/>
      <c r="C40" s="1"/>
      <c r="D40" s="20"/>
      <c r="E40" s="33"/>
      <c r="F40" s="1"/>
      <c r="G40" s="24"/>
      <c r="H40" s="28"/>
      <c r="I40" s="22" cm="1">
        <f t="array" ref="I40">IFERROR(_xlfn.IFS(B40=$F$184,"dodáváme pouze v osivu",B40=$F$185,"dodáváme pouze v osivu",B40=$F$186,"dodáváme pouze v osivu",B40=$F$187,"dodáváme pouze v osivu",B40=$F$188,"dodáváme pouze v osivu",B40=$F$190,"dodáváme pouze v osivu",B40=$F$192,"dodáváme pouze v surovině",B40=$F$196,"dodáváme pouze v osivu",B40=$F$197,"dodáváme pouze v osivu",B40=$F$206,"dodáváme pouze v osivu",B40=$F$207,"dodáváme pouze v osivu",B40=$F$208,"dodáváme pouze v osivu",B40=$F$209,"dodáváme pouze v surovině",B40=$F$210,"dodáváme pouze v surovině",B40=$F$211,"dodáváme pouze v osivu",B40=$F$212,"dodáváme pouze v osivu",B40=$F$213,"dodáváme pouze v osivu",B40=$F$214,"dodáváme pouze v osivu",B40=$F$215,"dodáváme pouze v surovině",B40=$F$216,"dodáváme pouze v osivu",B40=$F$217,"dodáváme pouze v osivu"),0)</f>
        <v>0</v>
      </c>
      <c r="J40" s="20"/>
    </row>
    <row r="41" spans="1:10" ht="18.75" customHeight="1" x14ac:dyDescent="0.2">
      <c r="A41" t="e">
        <f>VLOOKUP($B41,List2!$A$2:$B$85,2,0)</f>
        <v>#N/A</v>
      </c>
      <c r="B41" s="38"/>
      <c r="C41" s="1"/>
      <c r="D41" s="20"/>
      <c r="E41" s="33"/>
      <c r="F41" s="1"/>
      <c r="G41" s="24"/>
      <c r="H41" s="28"/>
      <c r="I41" s="22" cm="1">
        <f t="array" ref="I41">IFERROR(_xlfn.IFS(B41=$F$184,"dodáváme pouze v osivu",B41=$F$185,"dodáváme pouze v osivu",B41=$F$186,"dodáváme pouze v osivu",B41=$F$187,"dodáváme pouze v osivu",B41=$F$188,"dodáváme pouze v osivu",B41=$F$190,"dodáváme pouze v osivu",B41=$F$192,"dodáváme pouze v surovině",B41=$F$196,"dodáváme pouze v osivu",B41=$F$197,"dodáváme pouze v osivu",B41=$F$206,"dodáváme pouze v osivu",B41=$F$207,"dodáváme pouze v osivu",B41=$F$208,"dodáváme pouze v osivu",B41=$F$209,"dodáváme pouze v surovině",B41=$F$210,"dodáváme pouze v surovině",B41=$F$211,"dodáváme pouze v osivu",B41=$F$212,"dodáváme pouze v osivu",B41=$F$213,"dodáváme pouze v osivu",B41=$F$214,"dodáváme pouze v osivu",B41=$F$215,"dodáváme pouze v surovině",B41=$F$216,"dodáváme pouze v osivu",B41=$F$217,"dodáváme pouze v osivu"),0)</f>
        <v>0</v>
      </c>
      <c r="J41" s="20"/>
    </row>
    <row r="42" spans="1:10" ht="18.75" customHeight="1" x14ac:dyDescent="0.2">
      <c r="A42" t="e">
        <f>VLOOKUP($B42,List2!$A$2:$B$85,2,0)</f>
        <v>#N/A</v>
      </c>
      <c r="B42" s="38"/>
      <c r="C42" s="1"/>
      <c r="D42" s="20"/>
      <c r="E42" s="33"/>
      <c r="F42" s="1"/>
      <c r="G42" s="24"/>
      <c r="H42" s="28"/>
      <c r="I42" s="22" cm="1">
        <f t="array" ref="I42">IFERROR(_xlfn.IFS(B42=$F$184,"dodáváme pouze v osivu",B42=$F$185,"dodáváme pouze v osivu",B42=$F$186,"dodáváme pouze v osivu",B42=$F$187,"dodáváme pouze v osivu",B42=$F$188,"dodáváme pouze v osivu",B42=$F$190,"dodáváme pouze v osivu",B42=$F$192,"dodáváme pouze v surovině",B42=$F$196,"dodáváme pouze v osivu",B42=$F$197,"dodáváme pouze v osivu",B42=$F$206,"dodáváme pouze v osivu",B42=$F$207,"dodáváme pouze v osivu",B42=$F$208,"dodáváme pouze v osivu",B42=$F$209,"dodáváme pouze v surovině",B42=$F$210,"dodáváme pouze v surovině",B42=$F$211,"dodáváme pouze v osivu",B42=$F$212,"dodáváme pouze v osivu",B42=$F$213,"dodáváme pouze v osivu",B42=$F$214,"dodáváme pouze v osivu",B42=$F$215,"dodáváme pouze v surovině",B42=$F$216,"dodáváme pouze v osivu",B42=$F$217,"dodáváme pouze v osivu"),0)</f>
        <v>0</v>
      </c>
      <c r="J42" s="20"/>
    </row>
    <row r="43" spans="1:10" ht="18.75" customHeight="1" x14ac:dyDescent="0.2">
      <c r="A43" t="e">
        <f>VLOOKUP($B43,List2!$A$2:$B$85,2,0)</f>
        <v>#N/A</v>
      </c>
      <c r="B43" s="38"/>
      <c r="C43" s="1"/>
      <c r="D43" s="20"/>
      <c r="E43" s="33"/>
      <c r="F43" s="1"/>
      <c r="G43" s="24"/>
      <c r="H43" s="28"/>
      <c r="I43" s="22" cm="1">
        <f t="array" ref="I43">IFERROR(_xlfn.IFS(B43=$F$184,"dodáváme pouze v osivu",B43=$F$185,"dodáváme pouze v osivu",B43=$F$186,"dodáváme pouze v osivu",B43=$F$187,"dodáváme pouze v osivu",B43=$F$188,"dodáváme pouze v osivu",B43=$F$190,"dodáváme pouze v osivu",B43=$F$192,"dodáváme pouze v surovině",B43=$F$196,"dodáváme pouze v osivu",B43=$F$197,"dodáváme pouze v osivu",B43=$F$206,"dodáváme pouze v osivu",B43=$F$207,"dodáváme pouze v osivu",B43=$F$208,"dodáváme pouze v osivu",B43=$F$209,"dodáváme pouze v surovině",B43=$F$210,"dodáváme pouze v surovině",B43=$F$211,"dodáváme pouze v osivu",B43=$F$212,"dodáváme pouze v osivu",B43=$F$213,"dodáváme pouze v osivu",B43=$F$214,"dodáváme pouze v osivu",B43=$F$215,"dodáváme pouze v surovině",B43=$F$216,"dodáváme pouze v osivu",B43=$F$217,"dodáváme pouze v osivu"),0)</f>
        <v>0</v>
      </c>
      <c r="J43" s="20"/>
    </row>
    <row r="44" spans="1:10" ht="18.75" customHeight="1" x14ac:dyDescent="0.2">
      <c r="A44" t="e">
        <f>VLOOKUP($B44,List2!$A$2:$B$85,2,0)</f>
        <v>#N/A</v>
      </c>
      <c r="B44" s="38"/>
      <c r="C44" s="1"/>
      <c r="D44" s="20"/>
      <c r="E44" s="33"/>
      <c r="F44" s="1"/>
      <c r="G44" s="24"/>
      <c r="H44" s="28"/>
      <c r="I44" s="22" cm="1">
        <f t="array" ref="I44">IFERROR(_xlfn.IFS(B44=$F$184,"dodáváme pouze v osivu",B44=$F$185,"dodáváme pouze v osivu",B44=$F$186,"dodáváme pouze v osivu",B44=$F$187,"dodáváme pouze v osivu",B44=$F$188,"dodáváme pouze v osivu",B44=$F$190,"dodáváme pouze v osivu",B44=$F$192,"dodáváme pouze v surovině",B44=$F$196,"dodáváme pouze v osivu",B44=$F$197,"dodáváme pouze v osivu",B44=$F$206,"dodáváme pouze v osivu",B44=$F$207,"dodáváme pouze v osivu",B44=$F$208,"dodáváme pouze v osivu",B44=$F$209,"dodáváme pouze v surovině",B44=$F$210,"dodáváme pouze v surovině",B44=$F$211,"dodáváme pouze v osivu",B44=$F$212,"dodáváme pouze v osivu",B44=$F$213,"dodáváme pouze v osivu",B44=$F$214,"dodáváme pouze v osivu",B44=$F$215,"dodáváme pouze v surovině",B44=$F$216,"dodáváme pouze v osivu",B44=$F$217,"dodáváme pouze v osivu"),0)</f>
        <v>0</v>
      </c>
      <c r="J44" s="20"/>
    </row>
    <row r="45" spans="1:10" ht="18.75" customHeight="1" x14ac:dyDescent="0.2">
      <c r="A45" t="e">
        <f>VLOOKUP($B45,List2!$A$2:$B$85,2,0)</f>
        <v>#N/A</v>
      </c>
      <c r="B45" s="38"/>
      <c r="C45" s="1"/>
      <c r="D45" s="20"/>
      <c r="E45" s="33"/>
      <c r="F45" s="1"/>
      <c r="G45" s="24"/>
      <c r="H45" s="28"/>
      <c r="I45" s="22" cm="1">
        <f t="array" ref="I45">IFERROR(_xlfn.IFS(B45=$F$184,"dodáváme pouze v osivu",B45=$F$185,"dodáváme pouze v osivu",B45=$F$186,"dodáváme pouze v osivu",B45=$F$187,"dodáváme pouze v osivu",B45=$F$188,"dodáváme pouze v osivu",B45=$F$190,"dodáváme pouze v osivu",B45=$F$192,"dodáváme pouze v surovině",B45=$F$196,"dodáváme pouze v osivu",B45=$F$197,"dodáváme pouze v osivu",B45=$F$206,"dodáváme pouze v osivu",B45=$F$207,"dodáváme pouze v osivu",B45=$F$208,"dodáváme pouze v osivu",B45=$F$209,"dodáváme pouze v surovině",B45=$F$210,"dodáváme pouze v surovině",B45=$F$211,"dodáváme pouze v osivu",B45=$F$212,"dodáváme pouze v osivu",B45=$F$213,"dodáváme pouze v osivu",B45=$F$214,"dodáváme pouze v osivu",B45=$F$215,"dodáváme pouze v surovině",B45=$F$216,"dodáváme pouze v osivu",B45=$F$217,"dodáváme pouze v osivu"),0)</f>
        <v>0</v>
      </c>
      <c r="J45" s="20"/>
    </row>
    <row r="46" spans="1:10" ht="18.75" customHeight="1" x14ac:dyDescent="0.2">
      <c r="A46" t="e">
        <f>VLOOKUP($B46,List2!$A$2:$B$85,2,0)</f>
        <v>#N/A</v>
      </c>
      <c r="B46" s="38"/>
      <c r="C46" s="1"/>
      <c r="D46" s="20"/>
      <c r="E46" s="33"/>
      <c r="F46" s="1"/>
      <c r="G46" s="24"/>
      <c r="H46" s="28"/>
      <c r="I46" s="22" cm="1">
        <f t="array" ref="I46">IFERROR(_xlfn.IFS(B46=$F$184,"dodáváme pouze v osivu",B46=$F$185,"dodáváme pouze v osivu",B46=$F$186,"dodáváme pouze v osivu",B46=$F$187,"dodáváme pouze v osivu",B46=$F$188,"dodáváme pouze v osivu",B46=$F$190,"dodáváme pouze v osivu",B46=$F$192,"dodáváme pouze v surovině",B46=$F$196,"dodáváme pouze v osivu",B46=$F$197,"dodáváme pouze v osivu",B46=$F$206,"dodáváme pouze v osivu",B46=$F$207,"dodáváme pouze v osivu",B46=$F$208,"dodáváme pouze v osivu",B46=$F$209,"dodáváme pouze v surovině",B46=$F$210,"dodáváme pouze v surovině",B46=$F$211,"dodáváme pouze v osivu",B46=$F$212,"dodáváme pouze v osivu",B46=$F$213,"dodáváme pouze v osivu",B46=$F$214,"dodáváme pouze v osivu",B46=$F$215,"dodáváme pouze v surovině",B46=$F$216,"dodáváme pouze v osivu",B46=$F$217,"dodáváme pouze v osivu"),0)</f>
        <v>0</v>
      </c>
      <c r="J46" s="20"/>
    </row>
    <row r="47" spans="1:10" ht="18.75" customHeight="1" x14ac:dyDescent="0.2">
      <c r="A47" t="e">
        <f>VLOOKUP($B47,List2!$A$2:$B$85,2,0)</f>
        <v>#N/A</v>
      </c>
      <c r="B47" s="38"/>
      <c r="C47" s="1"/>
      <c r="D47" s="20"/>
      <c r="E47" s="33"/>
      <c r="F47" s="1"/>
      <c r="G47" s="24"/>
      <c r="H47" s="28"/>
      <c r="I47" s="22" cm="1">
        <f t="array" ref="I47">IFERROR(_xlfn.IFS(B47=$F$184,"dodáváme pouze v osivu",B47=$F$185,"dodáváme pouze v osivu",B47=$F$186,"dodáváme pouze v osivu",B47=$F$187,"dodáváme pouze v osivu",B47=$F$188,"dodáváme pouze v osivu",B47=$F$190,"dodáváme pouze v osivu",B47=$F$192,"dodáváme pouze v surovině",B47=$F$196,"dodáváme pouze v osivu",B47=$F$197,"dodáváme pouze v osivu",B47=$F$206,"dodáváme pouze v osivu",B47=$F$207,"dodáváme pouze v osivu",B47=$F$208,"dodáváme pouze v osivu",B47=$F$209,"dodáváme pouze v surovině",B47=$F$210,"dodáváme pouze v surovině",B47=$F$211,"dodáváme pouze v osivu",B47=$F$212,"dodáváme pouze v osivu",B47=$F$213,"dodáváme pouze v osivu",B47=$F$214,"dodáváme pouze v osivu",B47=$F$215,"dodáváme pouze v surovině",B47=$F$216,"dodáváme pouze v osivu",B47=$F$217,"dodáváme pouze v osivu"),0)</f>
        <v>0</v>
      </c>
      <c r="J47" s="20"/>
    </row>
    <row r="48" spans="1:10" ht="18.75" customHeight="1" x14ac:dyDescent="0.2">
      <c r="A48" t="e">
        <f>VLOOKUP($B48,List2!$A$2:$B$85,2,0)</f>
        <v>#N/A</v>
      </c>
      <c r="B48" s="38"/>
      <c r="C48" s="1"/>
      <c r="D48" s="20"/>
      <c r="E48" s="33"/>
      <c r="F48" s="1"/>
      <c r="G48" s="24"/>
      <c r="H48" s="28"/>
      <c r="I48" s="22" cm="1">
        <f t="array" ref="I48">IFERROR(_xlfn.IFS(B48=$F$184,"dodáváme pouze v osivu",B48=$F$185,"dodáváme pouze v osivu",B48=$F$186,"dodáváme pouze v osivu",B48=$F$187,"dodáváme pouze v osivu",B48=$F$188,"dodáváme pouze v osivu",B48=$F$190,"dodáváme pouze v osivu",B48=$F$192,"dodáváme pouze v surovině",B48=$F$196,"dodáváme pouze v osivu",B48=$F$197,"dodáváme pouze v osivu",B48=$F$206,"dodáváme pouze v osivu",B48=$F$207,"dodáváme pouze v osivu",B48=$F$208,"dodáváme pouze v osivu",B48=$F$209,"dodáváme pouze v surovině",B48=$F$210,"dodáváme pouze v surovině",B48=$F$211,"dodáváme pouze v osivu",B48=$F$212,"dodáváme pouze v osivu",B48=$F$213,"dodáváme pouze v osivu",B48=$F$214,"dodáváme pouze v osivu",B48=$F$215,"dodáváme pouze v surovině",B48=$F$216,"dodáváme pouze v osivu",B48=$F$217,"dodáváme pouze v osivu"),0)</f>
        <v>0</v>
      </c>
      <c r="J48" s="20"/>
    </row>
    <row r="49" spans="1:10" ht="18.75" customHeight="1" x14ac:dyDescent="0.2">
      <c r="A49" t="e">
        <f>VLOOKUP($B49,List2!$A$2:$B$85,2,0)</f>
        <v>#N/A</v>
      </c>
      <c r="B49" s="38"/>
      <c r="C49" s="1"/>
      <c r="D49" s="20"/>
      <c r="E49" s="33"/>
      <c r="F49" s="1"/>
      <c r="G49" s="24"/>
      <c r="H49" s="28"/>
      <c r="I49" s="22" cm="1">
        <f t="array" ref="I49">IFERROR(_xlfn.IFS(B49=$F$184,"dodáváme pouze v osivu",B49=$F$185,"dodáváme pouze v osivu",B49=$F$186,"dodáváme pouze v osivu",B49=$F$187,"dodáváme pouze v osivu",B49=$F$188,"dodáváme pouze v osivu",B49=$F$190,"dodáváme pouze v osivu",B49=$F$192,"dodáváme pouze v surovině",B49=$F$196,"dodáváme pouze v osivu",B49=$F$197,"dodáváme pouze v osivu",B49=$F$206,"dodáváme pouze v osivu",B49=$F$207,"dodáváme pouze v osivu",B49=$F$208,"dodáváme pouze v osivu",B49=$F$209,"dodáváme pouze v surovině",B49=$F$210,"dodáváme pouze v surovině",B49=$F$211,"dodáváme pouze v osivu",B49=$F$212,"dodáváme pouze v osivu",B49=$F$213,"dodáváme pouze v osivu",B49=$F$214,"dodáváme pouze v osivu",B49=$F$215,"dodáváme pouze v surovině",B49=$F$216,"dodáváme pouze v osivu",B49=$F$217,"dodáváme pouze v osivu"),0)</f>
        <v>0</v>
      </c>
      <c r="J49" s="20"/>
    </row>
    <row r="50" spans="1:10" ht="18.75" customHeight="1" x14ac:dyDescent="0.2">
      <c r="A50" t="e">
        <f>VLOOKUP($B50,List2!$A$2:$B$85,2,0)</f>
        <v>#N/A</v>
      </c>
      <c r="B50" s="38"/>
      <c r="C50" s="1"/>
      <c r="D50" s="20"/>
      <c r="E50" s="33"/>
      <c r="F50" s="1"/>
      <c r="G50" s="24"/>
      <c r="H50" s="28"/>
      <c r="I50" s="22" cm="1">
        <f t="array" ref="I50">IFERROR(_xlfn.IFS(B50=$F$184,"dodáváme pouze v osivu",B50=$F$185,"dodáváme pouze v osivu",B50=$F$186,"dodáváme pouze v osivu",B50=$F$187,"dodáváme pouze v osivu",B50=$F$188,"dodáváme pouze v osivu",B50=$F$190,"dodáváme pouze v osivu",B50=$F$192,"dodáváme pouze v surovině",B50=$F$196,"dodáváme pouze v osivu",B50=$F$197,"dodáváme pouze v osivu",B50=$F$206,"dodáváme pouze v osivu",B50=$F$207,"dodáváme pouze v osivu",B50=$F$208,"dodáváme pouze v osivu",B50=$F$209,"dodáváme pouze v surovině",B50=$F$210,"dodáváme pouze v surovině",B50=$F$211,"dodáváme pouze v osivu",B50=$F$212,"dodáváme pouze v osivu",B50=$F$213,"dodáváme pouze v osivu",B50=$F$214,"dodáváme pouze v osivu",B50=$F$215,"dodáváme pouze v surovině",B50=$F$216,"dodáváme pouze v osivu",B50=$F$217,"dodáváme pouze v osivu"),0)</f>
        <v>0</v>
      </c>
      <c r="J50" s="20"/>
    </row>
    <row r="51" spans="1:10" ht="18.75" customHeight="1" x14ac:dyDescent="0.2">
      <c r="A51" t="e">
        <f>VLOOKUP($B51,List2!$A$2:$B$85,2,0)</f>
        <v>#N/A</v>
      </c>
      <c r="B51" s="38"/>
      <c r="C51" s="1"/>
      <c r="D51" s="20"/>
      <c r="E51" s="33"/>
      <c r="F51" s="1"/>
      <c r="G51" s="24"/>
      <c r="H51" s="28"/>
      <c r="I51" s="22" cm="1">
        <f t="array" ref="I51">IFERROR(_xlfn.IFS(B51=$F$184,"dodáváme pouze v osivu",B51=$F$185,"dodáváme pouze v osivu",B51=$F$186,"dodáváme pouze v osivu",B51=$F$187,"dodáváme pouze v osivu",B51=$F$188,"dodáváme pouze v osivu",B51=$F$190,"dodáváme pouze v osivu",B51=$F$192,"dodáváme pouze v surovině",B51=$F$196,"dodáváme pouze v osivu",B51=$F$197,"dodáváme pouze v osivu",B51=$F$206,"dodáváme pouze v osivu",B51=$F$207,"dodáváme pouze v osivu",B51=$F$208,"dodáváme pouze v osivu",B51=$F$209,"dodáváme pouze v surovině",B51=$F$210,"dodáváme pouze v surovině",B51=$F$211,"dodáváme pouze v osivu",B51=$F$212,"dodáváme pouze v osivu",B51=$F$213,"dodáváme pouze v osivu",B51=$F$214,"dodáváme pouze v osivu",B51=$F$215,"dodáváme pouze v surovině",B51=$F$216,"dodáváme pouze v osivu",B51=$F$217,"dodáváme pouze v osivu"),0)</f>
        <v>0</v>
      </c>
      <c r="J51" s="20"/>
    </row>
    <row r="52" spans="1:10" ht="18.75" customHeight="1" x14ac:dyDescent="0.2">
      <c r="A52" t="e">
        <f>VLOOKUP($B52,List2!$A$2:$B$85,2,0)</f>
        <v>#N/A</v>
      </c>
      <c r="B52" s="38"/>
      <c r="C52" s="1"/>
      <c r="D52" s="20"/>
      <c r="E52" s="33"/>
      <c r="F52" s="1"/>
      <c r="G52" s="24"/>
      <c r="H52" s="28"/>
      <c r="I52" s="22" cm="1">
        <f t="array" ref="I52">IFERROR(_xlfn.IFS(B52=$F$184,"dodáváme pouze v osivu",B52=$F$185,"dodáváme pouze v osivu",B52=$F$186,"dodáváme pouze v osivu",B52=$F$187,"dodáváme pouze v osivu",B52=$F$188,"dodáváme pouze v osivu",B52=$F$190,"dodáváme pouze v osivu",B52=$F$192,"dodáváme pouze v surovině",B52=$F$196,"dodáváme pouze v osivu",B52=$F$197,"dodáváme pouze v osivu",B52=$F$206,"dodáváme pouze v osivu",B52=$F$207,"dodáváme pouze v osivu",B52=$F$208,"dodáváme pouze v osivu",B52=$F$209,"dodáváme pouze v surovině",B52=$F$210,"dodáváme pouze v surovině",B52=$F$211,"dodáváme pouze v osivu",B52=$F$212,"dodáváme pouze v osivu",B52=$F$213,"dodáváme pouze v osivu",B52=$F$214,"dodáváme pouze v osivu",B52=$F$215,"dodáváme pouze v surovině",B52=$F$216,"dodáváme pouze v osivu",B52=$F$217,"dodáváme pouze v osivu"),0)</f>
        <v>0</v>
      </c>
      <c r="J52" s="20"/>
    </row>
    <row r="53" spans="1:10" ht="18.75" customHeight="1" x14ac:dyDescent="0.2">
      <c r="A53" t="e">
        <f>VLOOKUP($B53,List2!$A$2:$B$85,2,0)</f>
        <v>#N/A</v>
      </c>
      <c r="B53" s="38"/>
      <c r="C53" s="1"/>
      <c r="D53" s="20"/>
      <c r="E53" s="33"/>
      <c r="F53" s="1"/>
      <c r="G53" s="24"/>
      <c r="H53" s="28"/>
      <c r="I53" s="22" cm="1">
        <f t="array" ref="I53">IFERROR(_xlfn.IFS(B53=$F$184,"dodáváme pouze v osivu",B53=$F$185,"dodáváme pouze v osivu",B53=$F$186,"dodáváme pouze v osivu",B53=$F$187,"dodáváme pouze v osivu",B53=$F$188,"dodáváme pouze v osivu",B53=$F$190,"dodáváme pouze v osivu",B53=$F$192,"dodáváme pouze v surovině",B53=$F$196,"dodáváme pouze v osivu",B53=$F$197,"dodáváme pouze v osivu",B53=$F$206,"dodáváme pouze v osivu",B53=$F$207,"dodáváme pouze v osivu",B53=$F$208,"dodáváme pouze v osivu",B53=$F$209,"dodáváme pouze v surovině",B53=$F$210,"dodáváme pouze v surovině",B53=$F$211,"dodáváme pouze v osivu",B53=$F$212,"dodáváme pouze v osivu",B53=$F$213,"dodáváme pouze v osivu",B53=$F$214,"dodáváme pouze v osivu",B53=$F$215,"dodáváme pouze v surovině",B53=$F$216,"dodáváme pouze v osivu",B53=$F$217,"dodáváme pouze v osivu"),0)</f>
        <v>0</v>
      </c>
      <c r="J53" s="20"/>
    </row>
    <row r="54" spans="1:10" ht="18.75" customHeight="1" x14ac:dyDescent="0.2">
      <c r="A54" t="e">
        <f>VLOOKUP($B54,List2!$A$2:$B$85,2,0)</f>
        <v>#N/A</v>
      </c>
      <c r="B54" s="38"/>
      <c r="C54" s="1"/>
      <c r="D54" s="20"/>
      <c r="E54" s="33"/>
      <c r="F54" s="1"/>
      <c r="G54" s="24"/>
      <c r="H54" s="28"/>
      <c r="I54" s="22" cm="1">
        <f t="array" ref="I54">IFERROR(_xlfn.IFS(B54=$F$184,"dodáváme pouze v osivu",B54=$F$185,"dodáváme pouze v osivu",B54=$F$186,"dodáváme pouze v osivu",B54=$F$187,"dodáváme pouze v osivu",B54=$F$188,"dodáváme pouze v osivu",B54=$F$190,"dodáváme pouze v osivu",B54=$F$192,"dodáváme pouze v surovině",B54=$F$196,"dodáváme pouze v osivu",B54=$F$197,"dodáváme pouze v osivu",B54=$F$206,"dodáváme pouze v osivu",B54=$F$207,"dodáváme pouze v osivu",B54=$F$208,"dodáváme pouze v osivu",B54=$F$209,"dodáváme pouze v surovině",B54=$F$210,"dodáváme pouze v surovině",B54=$F$211,"dodáváme pouze v osivu",B54=$F$212,"dodáváme pouze v osivu",B54=$F$213,"dodáváme pouze v osivu",B54=$F$214,"dodáváme pouze v osivu",B54=$F$215,"dodáváme pouze v surovině",B54=$F$216,"dodáváme pouze v osivu",B54=$F$217,"dodáváme pouze v osivu"),0)</f>
        <v>0</v>
      </c>
      <c r="J54" s="20"/>
    </row>
    <row r="55" spans="1:10" ht="18.75" customHeight="1" x14ac:dyDescent="0.2">
      <c r="A55" t="e">
        <f>VLOOKUP($B55,List2!$A$2:$B$85,2,0)</f>
        <v>#N/A</v>
      </c>
      <c r="B55" s="38"/>
      <c r="C55" s="1"/>
      <c r="D55" s="20"/>
      <c r="E55" s="33"/>
      <c r="F55" s="1"/>
      <c r="G55" s="24"/>
      <c r="H55" s="28"/>
      <c r="I55" s="22" cm="1">
        <f t="array" ref="I55">IFERROR(_xlfn.IFS(B55=$F$184,"dodáváme pouze v osivu",B55=$F$185,"dodáváme pouze v osivu",B55=$F$186,"dodáváme pouze v osivu",B55=$F$187,"dodáváme pouze v osivu",B55=$F$188,"dodáváme pouze v osivu",B55=$F$190,"dodáváme pouze v osivu",B55=$F$192,"dodáváme pouze v surovině",B55=$F$196,"dodáváme pouze v osivu",B55=$F$197,"dodáváme pouze v osivu",B55=$F$206,"dodáváme pouze v osivu",B55=$F$207,"dodáváme pouze v osivu",B55=$F$208,"dodáváme pouze v osivu",B55=$F$209,"dodáváme pouze v surovině",B55=$F$210,"dodáváme pouze v surovině",B55=$F$211,"dodáváme pouze v osivu",B55=$F$212,"dodáváme pouze v osivu",B55=$F$213,"dodáváme pouze v osivu",B55=$F$214,"dodáváme pouze v osivu",B55=$F$215,"dodáváme pouze v surovině",B55=$F$216,"dodáváme pouze v osivu",B55=$F$217,"dodáváme pouze v osivu"),0)</f>
        <v>0</v>
      </c>
      <c r="J55" s="20"/>
    </row>
    <row r="56" spans="1:10" ht="18.75" customHeight="1" x14ac:dyDescent="0.2">
      <c r="A56" t="e">
        <f>VLOOKUP($B56,List2!$A$2:$B$85,2,0)</f>
        <v>#N/A</v>
      </c>
      <c r="B56" s="38"/>
      <c r="C56" s="1"/>
      <c r="D56" s="20"/>
      <c r="E56" s="33"/>
      <c r="F56" s="1"/>
      <c r="G56" s="24"/>
      <c r="H56" s="28"/>
      <c r="I56" s="22" cm="1">
        <f t="array" ref="I56">IFERROR(_xlfn.IFS(B56=$F$184,"dodáváme pouze v osivu",B56=$F$185,"dodáváme pouze v osivu",B56=$F$186,"dodáváme pouze v osivu",B56=$F$187,"dodáváme pouze v osivu",B56=$F$188,"dodáváme pouze v osivu",B56=$F$190,"dodáváme pouze v osivu",B56=$F$192,"dodáváme pouze v surovině",B56=$F$196,"dodáváme pouze v osivu",B56=$F$197,"dodáváme pouze v osivu",B56=$F$206,"dodáváme pouze v osivu",B56=$F$207,"dodáváme pouze v osivu",B56=$F$208,"dodáváme pouze v osivu",B56=$F$209,"dodáváme pouze v surovině",B56=$F$210,"dodáváme pouze v surovině",B56=$F$211,"dodáváme pouze v osivu",B56=$F$212,"dodáváme pouze v osivu",B56=$F$213,"dodáváme pouze v osivu",B56=$F$214,"dodáváme pouze v osivu",B56=$F$215,"dodáváme pouze v surovině",B56=$F$216,"dodáváme pouze v osivu",B56=$F$217,"dodáváme pouze v osivu"),0)</f>
        <v>0</v>
      </c>
      <c r="J56" s="20"/>
    </row>
    <row r="57" spans="1:10" ht="18.75" customHeight="1" x14ac:dyDescent="0.2">
      <c r="A57" t="e">
        <f>VLOOKUP($B57,List2!$A$2:$B$85,2,0)</f>
        <v>#N/A</v>
      </c>
      <c r="B57" s="38"/>
      <c r="C57" s="1"/>
      <c r="D57" s="20"/>
      <c r="E57" s="33"/>
      <c r="F57" s="1"/>
      <c r="G57" s="24"/>
      <c r="H57" s="28"/>
      <c r="I57" s="22" cm="1">
        <f t="array" ref="I57">IFERROR(_xlfn.IFS(B57=$F$184,"dodáváme pouze v osivu",B57=$F$185,"dodáváme pouze v osivu",B57=$F$186,"dodáváme pouze v osivu",B57=$F$187,"dodáváme pouze v osivu",B57=$F$188,"dodáváme pouze v osivu",B57=$F$190,"dodáváme pouze v osivu",B57=$F$192,"dodáváme pouze v surovině",B57=$F$196,"dodáváme pouze v osivu",B57=$F$197,"dodáváme pouze v osivu",B57=$F$206,"dodáváme pouze v osivu",B57=$F$207,"dodáváme pouze v osivu",B57=$F$208,"dodáváme pouze v osivu",B57=$F$209,"dodáváme pouze v surovině",B57=$F$210,"dodáváme pouze v surovině",B57=$F$211,"dodáváme pouze v osivu",B57=$F$212,"dodáváme pouze v osivu",B57=$F$213,"dodáváme pouze v osivu",B57=$F$214,"dodáváme pouze v osivu",B57=$F$215,"dodáváme pouze v surovině",B57=$F$216,"dodáváme pouze v osivu",B57=$F$217,"dodáváme pouze v osivu"),0)</f>
        <v>0</v>
      </c>
      <c r="J57" s="20"/>
    </row>
    <row r="58" spans="1:10" ht="18.75" customHeight="1" x14ac:dyDescent="0.2">
      <c r="A58" t="e">
        <f>VLOOKUP($B58,List2!$A$2:$B$85,2,0)</f>
        <v>#N/A</v>
      </c>
      <c r="B58" s="38"/>
      <c r="C58" s="1"/>
      <c r="D58" s="20"/>
      <c r="E58" s="33"/>
      <c r="F58" s="1"/>
      <c r="G58" s="24"/>
      <c r="H58" s="28"/>
      <c r="I58" s="22" cm="1">
        <f t="array" ref="I58">IFERROR(_xlfn.IFS(B58=$F$184,"dodáváme pouze v osivu",B58=$F$185,"dodáváme pouze v osivu",B58=$F$186,"dodáváme pouze v osivu",B58=$F$187,"dodáváme pouze v osivu",B58=$F$188,"dodáváme pouze v osivu",B58=$F$190,"dodáváme pouze v osivu",B58=$F$192,"dodáváme pouze v surovině",B58=$F$196,"dodáváme pouze v osivu",B58=$F$197,"dodáváme pouze v osivu",B58=$F$206,"dodáváme pouze v osivu",B58=$F$207,"dodáváme pouze v osivu",B58=$F$208,"dodáváme pouze v osivu",B58=$F$209,"dodáváme pouze v surovině",B58=$F$210,"dodáváme pouze v surovině",B58=$F$211,"dodáváme pouze v osivu",B58=$F$212,"dodáváme pouze v osivu",B58=$F$213,"dodáváme pouze v osivu",B58=$F$214,"dodáváme pouze v osivu",B58=$F$215,"dodáváme pouze v surovině",B58=$F$216,"dodáváme pouze v osivu",B58=$F$217,"dodáváme pouze v osivu"),0)</f>
        <v>0</v>
      </c>
      <c r="J58" s="20"/>
    </row>
    <row r="59" spans="1:10" ht="18.75" customHeight="1" x14ac:dyDescent="0.2">
      <c r="A59" t="e">
        <f>VLOOKUP($B59,List2!$A$2:$B$85,2,0)</f>
        <v>#N/A</v>
      </c>
      <c r="B59" s="38"/>
      <c r="C59" s="1"/>
      <c r="D59" s="20"/>
      <c r="E59" s="33"/>
      <c r="F59" s="1"/>
      <c r="G59" s="24"/>
      <c r="H59" s="28"/>
      <c r="I59" s="22" cm="1">
        <f t="array" ref="I59">IFERROR(_xlfn.IFS(B59=$F$184,"dodáváme pouze v osivu",B59=$F$185,"dodáváme pouze v osivu",B59=$F$186,"dodáváme pouze v osivu",B59=$F$187,"dodáváme pouze v osivu",B59=$F$188,"dodáváme pouze v osivu",B59=$F$190,"dodáváme pouze v osivu",B59=$F$192,"dodáváme pouze v surovině",B59=$F$196,"dodáváme pouze v osivu",B59=$F$197,"dodáváme pouze v osivu",B59=$F$206,"dodáváme pouze v osivu",B59=$F$207,"dodáváme pouze v osivu",B59=$F$208,"dodáváme pouze v osivu",B59=$F$209,"dodáváme pouze v surovině",B59=$F$210,"dodáváme pouze v surovině",B59=$F$211,"dodáváme pouze v osivu",B59=$F$212,"dodáváme pouze v osivu",B59=$F$213,"dodáváme pouze v osivu",B59=$F$214,"dodáváme pouze v osivu",B59=$F$215,"dodáváme pouze v surovině",B59=$F$216,"dodáváme pouze v osivu",B59=$F$217,"dodáváme pouze v osivu"),0)</f>
        <v>0</v>
      </c>
      <c r="J59" s="20"/>
    </row>
    <row r="60" spans="1:10" ht="18.75" customHeight="1" x14ac:dyDescent="0.2">
      <c r="A60" t="e">
        <f>VLOOKUP($B60,List2!$A$2:$B$85,2,0)</f>
        <v>#N/A</v>
      </c>
      <c r="B60" s="38"/>
      <c r="C60" s="1"/>
      <c r="D60" s="20"/>
      <c r="E60" s="33"/>
      <c r="F60" s="1"/>
      <c r="G60" s="24"/>
      <c r="H60" s="28"/>
      <c r="I60" s="22" cm="1">
        <f t="array" ref="I60">IFERROR(_xlfn.IFS(B60=$F$184,"dodáváme pouze v osivu",B60=$F$185,"dodáváme pouze v osivu",B60=$F$186,"dodáváme pouze v osivu",B60=$F$187,"dodáváme pouze v osivu",B60=$F$188,"dodáváme pouze v osivu",B60=$F$190,"dodáváme pouze v osivu",B60=$F$192,"dodáváme pouze v surovině",B60=$F$196,"dodáváme pouze v osivu",B60=$F$197,"dodáváme pouze v osivu",B60=$F$206,"dodáváme pouze v osivu",B60=$F$207,"dodáváme pouze v osivu",B60=$F$208,"dodáváme pouze v osivu",B60=$F$209,"dodáváme pouze v surovině",B60=$F$210,"dodáváme pouze v surovině",B60=$F$211,"dodáváme pouze v osivu",B60=$F$212,"dodáváme pouze v osivu",B60=$F$213,"dodáváme pouze v osivu",B60=$F$214,"dodáváme pouze v osivu",B60=$F$215,"dodáváme pouze v surovině",B60=$F$216,"dodáváme pouze v osivu",B60=$F$217,"dodáváme pouze v osivu"),0)</f>
        <v>0</v>
      </c>
      <c r="J60" s="20"/>
    </row>
    <row r="61" spans="1:10" ht="18.75" customHeight="1" x14ac:dyDescent="0.2">
      <c r="A61" t="e">
        <f>VLOOKUP($B61,List2!$A$2:$B$85,2,0)</f>
        <v>#N/A</v>
      </c>
      <c r="B61" s="38"/>
      <c r="C61" s="1"/>
      <c r="D61" s="20"/>
      <c r="E61" s="33"/>
      <c r="F61" s="1"/>
      <c r="G61" s="24"/>
      <c r="H61" s="28"/>
      <c r="I61" s="22" cm="1">
        <f t="array" ref="I61">IFERROR(_xlfn.IFS(B61=$F$184,"dodáváme pouze v osivu",B61=$F$185,"dodáváme pouze v osivu",B61=$F$186,"dodáváme pouze v osivu",B61=$F$187,"dodáváme pouze v osivu",B61=$F$188,"dodáváme pouze v osivu",B61=$F$190,"dodáváme pouze v osivu",B61=$F$192,"dodáváme pouze v surovině",B61=$F$196,"dodáváme pouze v osivu",B61=$F$197,"dodáváme pouze v osivu",B61=$F$206,"dodáváme pouze v osivu",B61=$F$207,"dodáváme pouze v osivu",B61=$F$208,"dodáváme pouze v osivu",B61=$F$209,"dodáváme pouze v surovině",B61=$F$210,"dodáváme pouze v surovině",B61=$F$211,"dodáváme pouze v osivu",B61=$F$212,"dodáváme pouze v osivu",B61=$F$213,"dodáváme pouze v osivu",B61=$F$214,"dodáváme pouze v osivu",B61=$F$215,"dodáváme pouze v surovině",B61=$F$216,"dodáváme pouze v osivu",B61=$F$217,"dodáváme pouze v osivu"),0)</f>
        <v>0</v>
      </c>
      <c r="J61" s="20"/>
    </row>
    <row r="62" spans="1:10" ht="18.75" customHeight="1" x14ac:dyDescent="0.2">
      <c r="A62" t="e">
        <f>VLOOKUP($B62,List2!$A$2:$B$85,2,0)</f>
        <v>#N/A</v>
      </c>
      <c r="B62" s="38"/>
      <c r="C62" s="1"/>
      <c r="D62" s="20"/>
      <c r="E62" s="33"/>
      <c r="F62" s="1"/>
      <c r="G62" s="24"/>
      <c r="H62" s="28"/>
      <c r="I62" s="22" cm="1">
        <f t="array" ref="I62">IFERROR(_xlfn.IFS(B62=$F$184,"dodáváme pouze v osivu",B62=$F$185,"dodáváme pouze v osivu",B62=$F$186,"dodáváme pouze v osivu",B62=$F$187,"dodáváme pouze v osivu",B62=$F$188,"dodáváme pouze v osivu",B62=$F$190,"dodáváme pouze v osivu",B62=$F$192,"dodáváme pouze v surovině",B62=$F$196,"dodáváme pouze v osivu",B62=$F$197,"dodáváme pouze v osivu",B62=$F$206,"dodáváme pouze v osivu",B62=$F$207,"dodáváme pouze v osivu",B62=$F$208,"dodáváme pouze v osivu",B62=$F$209,"dodáváme pouze v surovině",B62=$F$210,"dodáváme pouze v surovině",B62=$F$211,"dodáváme pouze v osivu",B62=$F$212,"dodáváme pouze v osivu",B62=$F$213,"dodáváme pouze v osivu",B62=$F$214,"dodáváme pouze v osivu",B62=$F$215,"dodáváme pouze v surovině",B62=$F$216,"dodáváme pouze v osivu",B62=$F$217,"dodáváme pouze v osivu"),0)</f>
        <v>0</v>
      </c>
      <c r="J62" s="20"/>
    </row>
    <row r="63" spans="1:10" ht="18.75" customHeight="1" x14ac:dyDescent="0.2">
      <c r="A63" t="e">
        <f>VLOOKUP($B63,List2!$A$2:$B$85,2,0)</f>
        <v>#N/A</v>
      </c>
      <c r="B63" s="38"/>
      <c r="C63" s="1"/>
      <c r="D63" s="20"/>
      <c r="E63" s="33"/>
      <c r="F63" s="1"/>
      <c r="G63" s="24"/>
      <c r="H63" s="28"/>
      <c r="I63" s="22" cm="1">
        <f t="array" ref="I63">IFERROR(_xlfn.IFS(B63=$F$184,"dodáváme pouze v osivu",B63=$F$185,"dodáváme pouze v osivu",B63=$F$186,"dodáváme pouze v osivu",B63=$F$187,"dodáváme pouze v osivu",B63=$F$188,"dodáváme pouze v osivu",B63=$F$190,"dodáváme pouze v osivu",B63=$F$192,"dodáváme pouze v surovině",B63=$F$196,"dodáváme pouze v osivu",B63=$F$197,"dodáváme pouze v osivu",B63=$F$206,"dodáváme pouze v osivu",B63=$F$207,"dodáváme pouze v osivu",B63=$F$208,"dodáváme pouze v osivu",B63=$F$209,"dodáváme pouze v surovině",B63=$F$210,"dodáváme pouze v surovině",B63=$F$211,"dodáváme pouze v osivu",B63=$F$212,"dodáváme pouze v osivu",B63=$F$213,"dodáváme pouze v osivu",B63=$F$214,"dodáváme pouze v osivu",B63=$F$215,"dodáváme pouze v surovině",B63=$F$216,"dodáváme pouze v osivu",B63=$F$217,"dodáváme pouze v osivu"),0)</f>
        <v>0</v>
      </c>
      <c r="J63" s="20"/>
    </row>
    <row r="64" spans="1:10" ht="18.75" customHeight="1" x14ac:dyDescent="0.2">
      <c r="A64" t="e">
        <f>VLOOKUP($B64,List2!$A$2:$B$85,2,0)</f>
        <v>#N/A</v>
      </c>
      <c r="B64" s="38"/>
      <c r="C64" s="1"/>
      <c r="D64" s="20"/>
      <c r="E64" s="33"/>
      <c r="F64" s="1"/>
      <c r="G64" s="24"/>
      <c r="H64" s="28"/>
      <c r="I64" s="22" cm="1">
        <f t="array" ref="I64">IFERROR(_xlfn.IFS(B64=$F$184,"dodáváme pouze v osivu",B64=$F$185,"dodáváme pouze v osivu",B64=$F$186,"dodáváme pouze v osivu",B64=$F$187,"dodáváme pouze v osivu",B64=$F$188,"dodáváme pouze v osivu",B64=$F$190,"dodáváme pouze v osivu",B64=$F$192,"dodáváme pouze v surovině",B64=$F$196,"dodáváme pouze v osivu",B64=$F$197,"dodáváme pouze v osivu",B64=$F$206,"dodáváme pouze v osivu",B64=$F$207,"dodáváme pouze v osivu",B64=$F$208,"dodáváme pouze v osivu",B64=$F$209,"dodáváme pouze v surovině",B64=$F$210,"dodáváme pouze v surovině",B64=$F$211,"dodáváme pouze v osivu",B64=$F$212,"dodáváme pouze v osivu",B64=$F$213,"dodáváme pouze v osivu",B64=$F$214,"dodáváme pouze v osivu",B64=$F$215,"dodáváme pouze v surovině",B64=$F$216,"dodáváme pouze v osivu",B64=$F$217,"dodáváme pouze v osivu"),0)</f>
        <v>0</v>
      </c>
      <c r="J64" s="20"/>
    </row>
    <row r="65" spans="1:10" ht="18.75" customHeight="1" x14ac:dyDescent="0.2">
      <c r="A65" t="e">
        <f>VLOOKUP($B65,List2!$A$2:$B$85,2,0)</f>
        <v>#N/A</v>
      </c>
      <c r="B65" s="38"/>
      <c r="C65" s="1"/>
      <c r="D65" s="20"/>
      <c r="E65" s="33"/>
      <c r="F65" s="1"/>
      <c r="G65" s="24"/>
      <c r="H65" s="28"/>
      <c r="I65" s="22" cm="1">
        <f t="array" ref="I65">IFERROR(_xlfn.IFS(B65=$F$184,"dodáváme pouze v osivu",B65=$F$185,"dodáváme pouze v osivu",B65=$F$186,"dodáváme pouze v osivu",B65=$F$187,"dodáváme pouze v osivu",B65=$F$188,"dodáváme pouze v osivu",B65=$F$190,"dodáváme pouze v osivu",B65=$F$192,"dodáváme pouze v surovině",B65=$F$196,"dodáváme pouze v osivu",B65=$F$197,"dodáváme pouze v osivu",B65=$F$206,"dodáváme pouze v osivu",B65=$F$207,"dodáváme pouze v osivu",B65=$F$208,"dodáváme pouze v osivu",B65=$F$209,"dodáváme pouze v surovině",B65=$F$210,"dodáváme pouze v surovině",B65=$F$211,"dodáváme pouze v osivu",B65=$F$212,"dodáváme pouze v osivu",B65=$F$213,"dodáváme pouze v osivu",B65=$F$214,"dodáváme pouze v osivu",B65=$F$215,"dodáváme pouze v surovině",B65=$F$216,"dodáváme pouze v osivu",B65=$F$217,"dodáváme pouze v osivu"),0)</f>
        <v>0</v>
      </c>
      <c r="J65" s="20"/>
    </row>
    <row r="66" spans="1:10" ht="18.75" customHeight="1" x14ac:dyDescent="0.2">
      <c r="A66" t="e">
        <f>VLOOKUP($B66,List2!$A$2:$B$85,2,0)</f>
        <v>#N/A</v>
      </c>
      <c r="B66" s="38"/>
      <c r="C66" s="1"/>
      <c r="D66" s="20"/>
      <c r="E66" s="33"/>
      <c r="F66" s="1"/>
      <c r="G66" s="24"/>
      <c r="H66" s="28"/>
      <c r="I66" s="22" cm="1">
        <f t="array" ref="I66">IFERROR(_xlfn.IFS(B66=$F$184,"dodáváme pouze v osivu",B66=$F$185,"dodáváme pouze v osivu",B66=$F$186,"dodáváme pouze v osivu",B66=$F$187,"dodáváme pouze v osivu",B66=$F$188,"dodáváme pouze v osivu",B66=$F$190,"dodáváme pouze v osivu",B66=$F$192,"dodáváme pouze v surovině",B66=$F$196,"dodáváme pouze v osivu",B66=$F$197,"dodáváme pouze v osivu",B66=$F$206,"dodáváme pouze v osivu",B66=$F$207,"dodáváme pouze v osivu",B66=$F$208,"dodáváme pouze v osivu",B66=$F$209,"dodáváme pouze v surovině",B66=$F$210,"dodáváme pouze v surovině",B66=$F$211,"dodáváme pouze v osivu",B66=$F$212,"dodáváme pouze v osivu",B66=$F$213,"dodáváme pouze v osivu",B66=$F$214,"dodáváme pouze v osivu",B66=$F$215,"dodáváme pouze v surovině",B66=$F$216,"dodáváme pouze v osivu",B66=$F$217,"dodáváme pouze v osivu"),0)</f>
        <v>0</v>
      </c>
      <c r="J66" s="20"/>
    </row>
    <row r="67" spans="1:10" ht="18.75" customHeight="1" x14ac:dyDescent="0.2">
      <c r="A67" t="e">
        <f>VLOOKUP($B67,List2!$A$2:$B$85,2,0)</f>
        <v>#N/A</v>
      </c>
      <c r="B67" s="38"/>
      <c r="C67" s="1"/>
      <c r="D67" s="20"/>
      <c r="E67" s="33"/>
      <c r="F67" s="1"/>
      <c r="G67" s="24"/>
      <c r="H67" s="28"/>
      <c r="I67" s="22" cm="1">
        <f t="array" ref="I67">IFERROR(_xlfn.IFS(B67=$F$184,"dodáváme pouze v osivu",B67=$F$185,"dodáváme pouze v osivu",B67=$F$186,"dodáváme pouze v osivu",B67=$F$187,"dodáváme pouze v osivu",B67=$F$188,"dodáváme pouze v osivu",B67=$F$190,"dodáváme pouze v osivu",B67=$F$192,"dodáváme pouze v surovině",B67=$F$196,"dodáváme pouze v osivu",B67=$F$197,"dodáváme pouze v osivu",B67=$F$206,"dodáváme pouze v osivu",B67=$F$207,"dodáváme pouze v osivu",B67=$F$208,"dodáváme pouze v osivu",B67=$F$209,"dodáváme pouze v surovině",B67=$F$210,"dodáváme pouze v surovině",B67=$F$211,"dodáváme pouze v osivu",B67=$F$212,"dodáváme pouze v osivu",B67=$F$213,"dodáváme pouze v osivu",B67=$F$214,"dodáváme pouze v osivu",B67=$F$215,"dodáváme pouze v surovině",B67=$F$216,"dodáváme pouze v osivu",B67=$F$217,"dodáváme pouze v osivu"),0)</f>
        <v>0</v>
      </c>
      <c r="J67" s="20"/>
    </row>
    <row r="68" spans="1:10" ht="18.75" customHeight="1" x14ac:dyDescent="0.2">
      <c r="A68" t="e">
        <f>VLOOKUP($B68,List2!$A$2:$B$85,2,0)</f>
        <v>#N/A</v>
      </c>
      <c r="B68" s="38"/>
      <c r="C68" s="1"/>
      <c r="D68" s="20"/>
      <c r="E68" s="33"/>
      <c r="F68" s="1"/>
      <c r="G68" s="24"/>
      <c r="H68" s="28"/>
      <c r="I68" s="22" cm="1">
        <f t="array" ref="I68">IFERROR(_xlfn.IFS(B68=$F$184,"dodáváme pouze v osivu",B68=$F$185,"dodáváme pouze v osivu",B68=$F$186,"dodáváme pouze v osivu",B68=$F$187,"dodáváme pouze v osivu",B68=$F$188,"dodáváme pouze v osivu",B68=$F$190,"dodáváme pouze v osivu",B68=$F$192,"dodáváme pouze v surovině",B68=$F$196,"dodáváme pouze v osivu",B68=$F$197,"dodáváme pouze v osivu",B68=$F$206,"dodáváme pouze v osivu",B68=$F$207,"dodáváme pouze v osivu",B68=$F$208,"dodáváme pouze v osivu",B68=$F$209,"dodáváme pouze v surovině",B68=$F$210,"dodáváme pouze v surovině",B68=$F$211,"dodáváme pouze v osivu",B68=$F$212,"dodáváme pouze v osivu",B68=$F$213,"dodáváme pouze v osivu",B68=$F$214,"dodáváme pouze v osivu",B68=$F$215,"dodáváme pouze v surovině",B68=$F$216,"dodáváme pouze v osivu",B68=$F$217,"dodáváme pouze v osivu"),0)</f>
        <v>0</v>
      </c>
      <c r="J68" s="20"/>
    </row>
    <row r="69" spans="1:10" ht="18.75" customHeight="1" x14ac:dyDescent="0.2">
      <c r="A69" t="e">
        <f>VLOOKUP($B69,List2!$A$2:$B$85,2,0)</f>
        <v>#N/A</v>
      </c>
      <c r="B69" s="38"/>
      <c r="C69" s="1"/>
      <c r="D69" s="20"/>
      <c r="E69" s="33"/>
      <c r="F69" s="1"/>
      <c r="G69" s="24"/>
      <c r="H69" s="28"/>
      <c r="I69" s="22" cm="1">
        <f t="array" ref="I69">IFERROR(_xlfn.IFS(B69=$F$184,"dodáváme pouze v osivu",B69=$F$185,"dodáváme pouze v osivu",B69=$F$186,"dodáváme pouze v osivu",B69=$F$187,"dodáváme pouze v osivu",B69=$F$188,"dodáváme pouze v osivu",B69=$F$190,"dodáváme pouze v osivu",B69=$F$192,"dodáváme pouze v surovině",B69=$F$196,"dodáváme pouze v osivu",B69=$F$197,"dodáváme pouze v osivu",B69=$F$206,"dodáváme pouze v osivu",B69=$F$207,"dodáváme pouze v osivu",B69=$F$208,"dodáváme pouze v osivu",B69=$F$209,"dodáváme pouze v surovině",B69=$F$210,"dodáváme pouze v surovině",B69=$F$211,"dodáváme pouze v osivu",B69=$F$212,"dodáváme pouze v osivu",B69=$F$213,"dodáváme pouze v osivu",B69=$F$214,"dodáváme pouze v osivu",B69=$F$215,"dodáváme pouze v surovině",B69=$F$216,"dodáváme pouze v osivu",B69=$F$217,"dodáváme pouze v osivu"),0)</f>
        <v>0</v>
      </c>
      <c r="J69" s="20"/>
    </row>
    <row r="70" spans="1:10" ht="18.75" customHeight="1" x14ac:dyDescent="0.2">
      <c r="A70" t="e">
        <f>VLOOKUP($B70,List2!$A$2:$B$85,2,0)</f>
        <v>#N/A</v>
      </c>
      <c r="B70" s="38"/>
      <c r="C70" s="1"/>
      <c r="D70" s="20"/>
      <c r="E70" s="33"/>
      <c r="F70" s="1"/>
      <c r="G70" s="24"/>
      <c r="H70" s="28"/>
      <c r="I70" s="22" cm="1">
        <f t="array" ref="I70">IFERROR(_xlfn.IFS(B70=$F$184,"dodáváme pouze v osivu",B70=$F$185,"dodáváme pouze v osivu",B70=$F$186,"dodáváme pouze v osivu",B70=$F$187,"dodáváme pouze v osivu",B70=$F$188,"dodáváme pouze v osivu",B70=$F$190,"dodáváme pouze v osivu",B70=$F$192,"dodáváme pouze v surovině",B70=$F$196,"dodáváme pouze v osivu",B70=$F$197,"dodáváme pouze v osivu",B70=$F$206,"dodáváme pouze v osivu",B70=$F$207,"dodáváme pouze v osivu",B70=$F$208,"dodáváme pouze v osivu",B70=$F$209,"dodáváme pouze v surovině",B70=$F$210,"dodáváme pouze v surovině",B70=$F$211,"dodáváme pouze v osivu",B70=$F$212,"dodáváme pouze v osivu",B70=$F$213,"dodáváme pouze v osivu",B70=$F$214,"dodáváme pouze v osivu",B70=$F$215,"dodáváme pouze v surovině",B70=$F$216,"dodáváme pouze v osivu",B70=$F$217,"dodáváme pouze v osivu"),0)</f>
        <v>0</v>
      </c>
      <c r="J70" s="20"/>
    </row>
    <row r="71" spans="1:10" ht="18.75" customHeight="1" x14ac:dyDescent="0.2">
      <c r="A71" t="e">
        <f>VLOOKUP($B71,List2!$A$2:$B$85,2,0)</f>
        <v>#N/A</v>
      </c>
      <c r="B71" s="38"/>
      <c r="C71" s="1"/>
      <c r="D71" s="20"/>
      <c r="E71" s="33"/>
      <c r="F71" s="1"/>
      <c r="G71" s="24"/>
      <c r="H71" s="28"/>
      <c r="I71" s="22" cm="1">
        <f t="array" ref="I71">IFERROR(_xlfn.IFS(B71=$F$184,"dodáváme pouze v osivu",B71=$F$185,"dodáváme pouze v osivu",B71=$F$186,"dodáváme pouze v osivu",B71=$F$187,"dodáváme pouze v osivu",B71=$F$188,"dodáváme pouze v osivu",B71=$F$190,"dodáváme pouze v osivu",B71=$F$192,"dodáváme pouze v surovině",B71=$F$196,"dodáváme pouze v osivu",B71=$F$197,"dodáváme pouze v osivu",B71=$F$206,"dodáváme pouze v osivu",B71=$F$207,"dodáváme pouze v osivu",B71=$F$208,"dodáváme pouze v osivu",B71=$F$209,"dodáváme pouze v surovině",B71=$F$210,"dodáváme pouze v surovině",B71=$F$211,"dodáváme pouze v osivu",B71=$F$212,"dodáváme pouze v osivu",B71=$F$213,"dodáváme pouze v osivu",B71=$F$214,"dodáváme pouze v osivu",B71=$F$215,"dodáváme pouze v surovině",B71=$F$216,"dodáváme pouze v osivu",B71=$F$217,"dodáváme pouze v osivu"),0)</f>
        <v>0</v>
      </c>
      <c r="J71" s="20"/>
    </row>
    <row r="72" spans="1:10" ht="18.75" customHeight="1" x14ac:dyDescent="0.2">
      <c r="A72" t="e">
        <f>VLOOKUP($B72,List2!$A$2:$B$85,2,0)</f>
        <v>#N/A</v>
      </c>
      <c r="B72" s="38"/>
      <c r="C72" s="1"/>
      <c r="D72" s="20"/>
      <c r="E72" s="33"/>
      <c r="F72" s="1"/>
      <c r="G72" s="24"/>
      <c r="H72" s="28"/>
      <c r="I72" s="22" cm="1">
        <f t="array" ref="I72">IFERROR(_xlfn.IFS(B72=$F$184,"dodáváme pouze v osivu",B72=$F$185,"dodáváme pouze v osivu",B72=$F$186,"dodáváme pouze v osivu",B72=$F$187,"dodáváme pouze v osivu",B72=$F$188,"dodáváme pouze v osivu",B72=$F$190,"dodáváme pouze v osivu",B72=$F$192,"dodáváme pouze v surovině",B72=$F$196,"dodáváme pouze v osivu",B72=$F$197,"dodáváme pouze v osivu",B72=$F$206,"dodáváme pouze v osivu",B72=$F$207,"dodáváme pouze v osivu",B72=$F$208,"dodáváme pouze v osivu",B72=$F$209,"dodáváme pouze v surovině",B72=$F$210,"dodáváme pouze v surovině",B72=$F$211,"dodáváme pouze v osivu",B72=$F$212,"dodáváme pouze v osivu",B72=$F$213,"dodáváme pouze v osivu",B72=$F$214,"dodáváme pouze v osivu",B72=$F$215,"dodáváme pouze v surovině",B72=$F$216,"dodáváme pouze v osivu",B72=$F$217,"dodáváme pouze v osivu"),0)</f>
        <v>0</v>
      </c>
      <c r="J72" s="20"/>
    </row>
    <row r="73" spans="1:10" ht="18.75" customHeight="1" x14ac:dyDescent="0.2">
      <c r="A73" t="e">
        <f>VLOOKUP($B73,List2!$A$2:$B$85,2,0)</f>
        <v>#N/A</v>
      </c>
      <c r="B73" s="38"/>
      <c r="C73" s="1"/>
      <c r="D73" s="20"/>
      <c r="E73" s="33"/>
      <c r="F73" s="1"/>
      <c r="G73" s="24"/>
      <c r="H73" s="28"/>
      <c r="I73" s="22" cm="1">
        <f t="array" ref="I73">IFERROR(_xlfn.IFS(B73=$F$184,"dodáváme pouze v osivu",B73=$F$185,"dodáváme pouze v osivu",B73=$F$186,"dodáváme pouze v osivu",B73=$F$187,"dodáváme pouze v osivu",B73=$F$188,"dodáváme pouze v osivu",B73=$F$190,"dodáváme pouze v osivu",B73=$F$192,"dodáváme pouze v surovině",B73=$F$196,"dodáváme pouze v osivu",B73=$F$197,"dodáváme pouze v osivu",B73=$F$206,"dodáváme pouze v osivu",B73=$F$207,"dodáváme pouze v osivu",B73=$F$208,"dodáváme pouze v osivu",B73=$F$209,"dodáváme pouze v surovině",B73=$F$210,"dodáváme pouze v surovině",B73=$F$211,"dodáváme pouze v osivu",B73=$F$212,"dodáváme pouze v osivu",B73=$F$213,"dodáváme pouze v osivu",B73=$F$214,"dodáváme pouze v osivu",B73=$F$215,"dodáváme pouze v surovině",B73=$F$216,"dodáváme pouze v osivu",B73=$F$217,"dodáváme pouze v osivu"),0)</f>
        <v>0</v>
      </c>
      <c r="J73" s="20"/>
    </row>
    <row r="74" spans="1:10" ht="18.75" customHeight="1" x14ac:dyDescent="0.2">
      <c r="A74" t="e">
        <f>VLOOKUP($B74,List2!$A$2:$B$85,2,0)</f>
        <v>#N/A</v>
      </c>
      <c r="B74" s="38"/>
      <c r="C74" s="1"/>
      <c r="D74" s="20"/>
      <c r="E74" s="33"/>
      <c r="F74" s="1"/>
      <c r="G74" s="24"/>
      <c r="H74" s="28"/>
      <c r="I74" s="22" cm="1">
        <f t="array" ref="I74">IFERROR(_xlfn.IFS(B74=$F$184,"dodáváme pouze v osivu",B74=$F$185,"dodáváme pouze v osivu",B74=$F$186,"dodáváme pouze v osivu",B74=$F$187,"dodáváme pouze v osivu",B74=$F$188,"dodáváme pouze v osivu",B74=$F$190,"dodáváme pouze v osivu",B74=$F$192,"dodáváme pouze v surovině",B74=$F$196,"dodáváme pouze v osivu",B74=$F$197,"dodáváme pouze v osivu",B74=$F$206,"dodáváme pouze v osivu",B74=$F$207,"dodáváme pouze v osivu",B74=$F$208,"dodáváme pouze v osivu",B74=$F$209,"dodáváme pouze v surovině",B74=$F$210,"dodáváme pouze v surovině",B74=$F$211,"dodáváme pouze v osivu",B74=$F$212,"dodáváme pouze v osivu",B74=$F$213,"dodáváme pouze v osivu",B74=$F$214,"dodáváme pouze v osivu",B74=$F$215,"dodáváme pouze v surovině",B74=$F$216,"dodáváme pouze v osivu",B74=$F$217,"dodáváme pouze v osivu"),0)</f>
        <v>0</v>
      </c>
      <c r="J74" s="20"/>
    </row>
    <row r="75" spans="1:10" ht="18.75" customHeight="1" x14ac:dyDescent="0.2">
      <c r="A75" t="e">
        <f>VLOOKUP($B75,List2!$A$2:$B$85,2,0)</f>
        <v>#N/A</v>
      </c>
      <c r="B75" s="38"/>
      <c r="C75" s="1"/>
      <c r="D75" s="20"/>
      <c r="E75" s="33"/>
      <c r="F75" s="1"/>
      <c r="G75" s="24"/>
      <c r="H75" s="28"/>
      <c r="I75" s="22" cm="1">
        <f t="array" ref="I75">IFERROR(_xlfn.IFS(B75=$F$184,"dodáváme pouze v osivu",B75=$F$185,"dodáváme pouze v osivu",B75=$F$186,"dodáváme pouze v osivu",B75=$F$187,"dodáváme pouze v osivu",B75=$F$188,"dodáváme pouze v osivu",B75=$F$190,"dodáváme pouze v osivu",B75=$F$192,"dodáváme pouze v surovině",B75=$F$196,"dodáváme pouze v osivu",B75=$F$197,"dodáváme pouze v osivu",B75=$F$206,"dodáváme pouze v osivu",B75=$F$207,"dodáváme pouze v osivu",B75=$F$208,"dodáváme pouze v osivu",B75=$F$209,"dodáváme pouze v surovině",B75=$F$210,"dodáváme pouze v surovině",B75=$F$211,"dodáváme pouze v osivu",B75=$F$212,"dodáváme pouze v osivu",B75=$F$213,"dodáváme pouze v osivu",B75=$F$214,"dodáváme pouze v osivu",B75=$F$215,"dodáváme pouze v surovině",B75=$F$216,"dodáváme pouze v osivu",B75=$F$217,"dodáváme pouze v osivu"),0)</f>
        <v>0</v>
      </c>
      <c r="J75" s="20"/>
    </row>
    <row r="76" spans="1:10" ht="18.75" customHeight="1" x14ac:dyDescent="0.2">
      <c r="A76" t="e">
        <f>VLOOKUP($B76,List2!$A$2:$B$85,2,0)</f>
        <v>#N/A</v>
      </c>
      <c r="B76" s="38"/>
      <c r="C76" s="1"/>
      <c r="D76" s="20"/>
      <c r="E76" s="33"/>
      <c r="F76" s="1"/>
      <c r="G76" s="24"/>
      <c r="H76" s="28"/>
      <c r="I76" s="22" cm="1">
        <f t="array" ref="I76">IFERROR(_xlfn.IFS(B76=$F$184,"dodáváme pouze v osivu",B76=$F$185,"dodáváme pouze v osivu",B76=$F$186,"dodáváme pouze v osivu",B76=$F$187,"dodáváme pouze v osivu",B76=$F$188,"dodáváme pouze v osivu",B76=$F$190,"dodáváme pouze v osivu",B76=$F$192,"dodáváme pouze v surovině",B76=$F$196,"dodáváme pouze v osivu",B76=$F$197,"dodáváme pouze v osivu",B76=$F$206,"dodáváme pouze v osivu",B76=$F$207,"dodáváme pouze v osivu",B76=$F$208,"dodáváme pouze v osivu",B76=$F$209,"dodáváme pouze v surovině",B76=$F$210,"dodáváme pouze v surovině",B76=$F$211,"dodáváme pouze v osivu",B76=$F$212,"dodáváme pouze v osivu",B76=$F$213,"dodáváme pouze v osivu",B76=$F$214,"dodáváme pouze v osivu",B76=$F$215,"dodáváme pouze v surovině",B76=$F$216,"dodáváme pouze v osivu",B76=$F$217,"dodáváme pouze v osivu"),0)</f>
        <v>0</v>
      </c>
      <c r="J76" s="20"/>
    </row>
    <row r="77" spans="1:10" ht="18.75" customHeight="1" x14ac:dyDescent="0.2">
      <c r="A77" t="e">
        <f>VLOOKUP($B77,List2!$A$2:$B$85,2,0)</f>
        <v>#N/A</v>
      </c>
      <c r="B77" s="38"/>
      <c r="C77" s="1"/>
      <c r="D77" s="20"/>
      <c r="E77" s="33"/>
      <c r="F77" s="1"/>
      <c r="G77" s="24"/>
      <c r="H77" s="28"/>
      <c r="I77" s="22" cm="1">
        <f t="array" ref="I77">IFERROR(_xlfn.IFS(B77=$F$184,"dodáváme pouze v osivu",B77=$F$185,"dodáváme pouze v osivu",B77=$F$186,"dodáváme pouze v osivu",B77=$F$187,"dodáváme pouze v osivu",B77=$F$188,"dodáváme pouze v osivu",B77=$F$190,"dodáváme pouze v osivu",B77=$F$192,"dodáváme pouze v surovině",B77=$F$196,"dodáváme pouze v osivu",B77=$F$197,"dodáváme pouze v osivu",B77=$F$206,"dodáváme pouze v osivu",B77=$F$207,"dodáváme pouze v osivu",B77=$F$208,"dodáváme pouze v osivu",B77=$F$209,"dodáváme pouze v surovině",B77=$F$210,"dodáváme pouze v surovině",B77=$F$211,"dodáváme pouze v osivu",B77=$F$212,"dodáváme pouze v osivu",B77=$F$213,"dodáváme pouze v osivu",B77=$F$214,"dodáváme pouze v osivu",B77=$F$215,"dodáváme pouze v surovině",B77=$F$216,"dodáváme pouze v osivu",B77=$F$217,"dodáváme pouze v osivu"),0)</f>
        <v>0</v>
      </c>
      <c r="J77" s="20"/>
    </row>
    <row r="78" spans="1:10" ht="18.75" customHeight="1" x14ac:dyDescent="0.2">
      <c r="A78" t="e">
        <f>VLOOKUP($B78,List2!$A$2:$B$85,2,0)</f>
        <v>#N/A</v>
      </c>
      <c r="B78" s="38"/>
      <c r="C78" s="1"/>
      <c r="D78" s="20"/>
      <c r="E78" s="33"/>
      <c r="F78" s="1"/>
      <c r="G78" s="24"/>
      <c r="H78" s="28"/>
      <c r="I78" s="22" cm="1">
        <f t="array" ref="I78">IFERROR(_xlfn.IFS(B78=$F$184,"dodáváme pouze v osivu",B78=$F$185,"dodáváme pouze v osivu",B78=$F$186,"dodáváme pouze v osivu",B78=$F$187,"dodáváme pouze v osivu",B78=$F$188,"dodáváme pouze v osivu",B78=$F$190,"dodáváme pouze v osivu",B78=$F$192,"dodáváme pouze v surovině",B78=$F$196,"dodáváme pouze v osivu",B78=$F$197,"dodáváme pouze v osivu",B78=$F$206,"dodáváme pouze v osivu",B78=$F$207,"dodáváme pouze v osivu",B78=$F$208,"dodáváme pouze v osivu",B78=$F$209,"dodáváme pouze v surovině",B78=$F$210,"dodáváme pouze v surovině",B78=$F$211,"dodáváme pouze v osivu",B78=$F$212,"dodáváme pouze v osivu",B78=$F$213,"dodáváme pouze v osivu",B78=$F$214,"dodáváme pouze v osivu",B78=$F$215,"dodáváme pouze v surovině",B78=$F$216,"dodáváme pouze v osivu",B78=$F$217,"dodáváme pouze v osivu"),0)</f>
        <v>0</v>
      </c>
      <c r="J78" s="20"/>
    </row>
    <row r="79" spans="1:10" ht="18.75" customHeight="1" x14ac:dyDescent="0.2">
      <c r="A79" t="e">
        <f>VLOOKUP($B79,List2!$A$2:$B$85,2,0)</f>
        <v>#N/A</v>
      </c>
      <c r="B79" s="38"/>
      <c r="C79" s="1"/>
      <c r="D79" s="20"/>
      <c r="E79" s="33"/>
      <c r="F79" s="1"/>
      <c r="G79" s="24"/>
      <c r="H79" s="28"/>
      <c r="I79" s="22" cm="1">
        <f t="array" ref="I79">IFERROR(_xlfn.IFS(B79=$F$184,"dodáváme pouze v osivu",B79=$F$185,"dodáváme pouze v osivu",B79=$F$186,"dodáváme pouze v osivu",B79=$F$187,"dodáváme pouze v osivu",B79=$F$188,"dodáváme pouze v osivu",B79=$F$190,"dodáváme pouze v osivu",B79=$F$192,"dodáváme pouze v surovině",B79=$F$196,"dodáváme pouze v osivu",B79=$F$197,"dodáváme pouze v osivu",B79=$F$206,"dodáváme pouze v osivu",B79=$F$207,"dodáváme pouze v osivu",B79=$F$208,"dodáváme pouze v osivu",B79=$F$209,"dodáváme pouze v surovině",B79=$F$210,"dodáváme pouze v surovině",B79=$F$211,"dodáváme pouze v osivu",B79=$F$212,"dodáváme pouze v osivu",B79=$F$213,"dodáváme pouze v osivu",B79=$F$214,"dodáváme pouze v osivu",B79=$F$215,"dodáváme pouze v surovině",B79=$F$216,"dodáváme pouze v osivu",B79=$F$217,"dodáváme pouze v osivu"),0)</f>
        <v>0</v>
      </c>
      <c r="J79" s="20"/>
    </row>
    <row r="80" spans="1:10" ht="18.75" customHeight="1" x14ac:dyDescent="0.2">
      <c r="A80" t="e">
        <f>VLOOKUP($B80,List2!$A$2:$B$85,2,0)</f>
        <v>#N/A</v>
      </c>
      <c r="B80" s="38"/>
      <c r="C80" s="1"/>
      <c r="D80" s="20"/>
      <c r="E80" s="33"/>
      <c r="F80" s="1"/>
      <c r="G80" s="24"/>
      <c r="H80" s="28"/>
      <c r="I80" s="22" cm="1">
        <f t="array" ref="I80">IFERROR(_xlfn.IFS(B80=$F$184,"dodáváme pouze v osivu",B80=$F$185,"dodáváme pouze v osivu",B80=$F$186,"dodáváme pouze v osivu",B80=$F$187,"dodáváme pouze v osivu",B80=$F$188,"dodáváme pouze v osivu",B80=$F$190,"dodáváme pouze v osivu",B80=$F$192,"dodáváme pouze v surovině",B80=$F$196,"dodáváme pouze v osivu",B80=$F$197,"dodáváme pouze v osivu",B80=$F$206,"dodáváme pouze v osivu",B80=$F$207,"dodáváme pouze v osivu",B80=$F$208,"dodáváme pouze v osivu",B80=$F$209,"dodáváme pouze v surovině",B80=$F$210,"dodáváme pouze v surovině",B80=$F$211,"dodáváme pouze v osivu",B80=$F$212,"dodáváme pouze v osivu",B80=$F$213,"dodáváme pouze v osivu",B80=$F$214,"dodáváme pouze v osivu",B80=$F$215,"dodáváme pouze v surovině",B80=$F$216,"dodáváme pouze v osivu",B80=$F$217,"dodáváme pouze v osivu"),0)</f>
        <v>0</v>
      </c>
      <c r="J80" s="20"/>
    </row>
    <row r="81" spans="1:10" ht="18.75" customHeight="1" x14ac:dyDescent="0.2">
      <c r="A81" t="e">
        <f>VLOOKUP($B81,List2!$A$2:$B$85,2,0)</f>
        <v>#N/A</v>
      </c>
      <c r="B81" s="38"/>
      <c r="C81" s="1"/>
      <c r="D81" s="20"/>
      <c r="E81" s="33"/>
      <c r="F81" s="1"/>
      <c r="G81" s="24"/>
      <c r="H81" s="28"/>
      <c r="I81" s="22" cm="1">
        <f t="array" ref="I81">IFERROR(_xlfn.IFS(B81=$F$184,"dodáváme pouze v osivu",B81=$F$185,"dodáváme pouze v osivu",B81=$F$186,"dodáváme pouze v osivu",B81=$F$187,"dodáváme pouze v osivu",B81=$F$188,"dodáváme pouze v osivu",B81=$F$190,"dodáváme pouze v osivu",B81=$F$192,"dodáváme pouze v surovině",B81=$F$196,"dodáváme pouze v osivu",B81=$F$197,"dodáváme pouze v osivu",B81=$F$206,"dodáváme pouze v osivu",B81=$F$207,"dodáváme pouze v osivu",B81=$F$208,"dodáváme pouze v osivu",B81=$F$209,"dodáváme pouze v surovině",B81=$F$210,"dodáváme pouze v surovině",B81=$F$211,"dodáváme pouze v osivu",B81=$F$212,"dodáváme pouze v osivu",B81=$F$213,"dodáváme pouze v osivu",B81=$F$214,"dodáváme pouze v osivu",B81=$F$215,"dodáváme pouze v surovině",B81=$F$216,"dodáváme pouze v osivu",B81=$F$217,"dodáváme pouze v osivu"),0)</f>
        <v>0</v>
      </c>
      <c r="J81" s="20"/>
    </row>
    <row r="82" spans="1:10" ht="18.75" customHeight="1" x14ac:dyDescent="0.2">
      <c r="A82" t="e">
        <f>VLOOKUP($B82,List2!$A$2:$B$85,2,0)</f>
        <v>#N/A</v>
      </c>
      <c r="B82" s="38"/>
      <c r="C82" s="1"/>
      <c r="D82" s="20"/>
      <c r="E82" s="33"/>
      <c r="F82" s="1"/>
      <c r="G82" s="24"/>
      <c r="H82" s="28"/>
      <c r="I82" s="22" cm="1">
        <f t="array" ref="I82">IFERROR(_xlfn.IFS(B82=$F$184,"dodáváme pouze v osivu",B82=$F$185,"dodáváme pouze v osivu",B82=$F$186,"dodáváme pouze v osivu",B82=$F$187,"dodáváme pouze v osivu",B82=$F$188,"dodáváme pouze v osivu",B82=$F$190,"dodáváme pouze v osivu",B82=$F$192,"dodáváme pouze v surovině",B82=$F$196,"dodáváme pouze v osivu",B82=$F$197,"dodáváme pouze v osivu",B82=$F$206,"dodáváme pouze v osivu",B82=$F$207,"dodáváme pouze v osivu",B82=$F$208,"dodáváme pouze v osivu",B82=$F$209,"dodáváme pouze v surovině",B82=$F$210,"dodáváme pouze v surovině",B82=$F$211,"dodáváme pouze v osivu",B82=$F$212,"dodáváme pouze v osivu",B82=$F$213,"dodáváme pouze v osivu",B82=$F$214,"dodáváme pouze v osivu",B82=$F$215,"dodáváme pouze v surovině",B82=$F$216,"dodáváme pouze v osivu",B82=$F$217,"dodáváme pouze v osivu"),0)</f>
        <v>0</v>
      </c>
      <c r="J82" s="20"/>
    </row>
    <row r="83" spans="1:10" ht="18.75" customHeight="1" x14ac:dyDescent="0.2">
      <c r="A83" t="e">
        <f>VLOOKUP($B83,List2!$A$2:$B$85,2,0)</f>
        <v>#N/A</v>
      </c>
      <c r="B83" s="38"/>
      <c r="C83" s="1"/>
      <c r="D83" s="20"/>
      <c r="E83" s="33"/>
      <c r="F83" s="1"/>
      <c r="G83" s="24"/>
      <c r="H83" s="28"/>
      <c r="I83" s="22" cm="1">
        <f t="array" ref="I83">IFERROR(_xlfn.IFS(B83=$F$184,"dodáváme pouze v osivu",B83=$F$185,"dodáváme pouze v osivu",B83=$F$186,"dodáváme pouze v osivu",B83=$F$187,"dodáváme pouze v osivu",B83=$F$188,"dodáváme pouze v osivu",B83=$F$190,"dodáváme pouze v osivu",B83=$F$192,"dodáváme pouze v surovině",B83=$F$196,"dodáváme pouze v osivu",B83=$F$197,"dodáváme pouze v osivu",B83=$F$206,"dodáváme pouze v osivu",B83=$F$207,"dodáváme pouze v osivu",B83=$F$208,"dodáváme pouze v osivu",B83=$F$209,"dodáváme pouze v surovině",B83=$F$210,"dodáváme pouze v surovině",B83=$F$211,"dodáváme pouze v osivu",B83=$F$212,"dodáváme pouze v osivu",B83=$F$213,"dodáváme pouze v osivu",B83=$F$214,"dodáváme pouze v osivu",B83=$F$215,"dodáváme pouze v surovině",B83=$F$216,"dodáváme pouze v osivu",B83=$F$217,"dodáváme pouze v osivu"),0)</f>
        <v>0</v>
      </c>
      <c r="J83" s="20"/>
    </row>
    <row r="84" spans="1:10" ht="18.75" customHeight="1" x14ac:dyDescent="0.2">
      <c r="A84" t="e">
        <f>VLOOKUP($B84,List2!$A$2:$B$85,2,0)</f>
        <v>#N/A</v>
      </c>
      <c r="B84" s="38"/>
      <c r="C84" s="1"/>
      <c r="D84" s="20"/>
      <c r="E84" s="33"/>
      <c r="F84" s="1"/>
      <c r="G84" s="24"/>
      <c r="H84" s="28"/>
      <c r="I84" s="22" cm="1">
        <f t="array" ref="I84">IFERROR(_xlfn.IFS(B84=$F$184,"dodáváme pouze v osivu",B84=$F$185,"dodáváme pouze v osivu",B84=$F$186,"dodáváme pouze v osivu",B84=$F$187,"dodáváme pouze v osivu",B84=$F$188,"dodáváme pouze v osivu",B84=$F$190,"dodáváme pouze v osivu",B84=$F$192,"dodáváme pouze v surovině",B84=$F$196,"dodáváme pouze v osivu",B84=$F$197,"dodáváme pouze v osivu",B84=$F$206,"dodáváme pouze v osivu",B84=$F$207,"dodáváme pouze v osivu",B84=$F$208,"dodáváme pouze v osivu",B84=$F$209,"dodáváme pouze v surovině",B84=$F$210,"dodáváme pouze v surovině",B84=$F$211,"dodáváme pouze v osivu",B84=$F$212,"dodáváme pouze v osivu",B84=$F$213,"dodáváme pouze v osivu",B84=$F$214,"dodáváme pouze v osivu",B84=$F$215,"dodáváme pouze v surovině",B84=$F$216,"dodáváme pouze v osivu",B84=$F$217,"dodáváme pouze v osivu"),0)</f>
        <v>0</v>
      </c>
      <c r="J84" s="20"/>
    </row>
    <row r="85" spans="1:10" ht="18.75" customHeight="1" x14ac:dyDescent="0.2">
      <c r="A85" t="e">
        <f>VLOOKUP($B85,List2!$A$2:$B$85,2,0)</f>
        <v>#N/A</v>
      </c>
      <c r="B85" s="38"/>
      <c r="C85" s="1"/>
      <c r="D85" s="20"/>
      <c r="E85" s="33"/>
      <c r="F85" s="1"/>
      <c r="G85" s="24"/>
      <c r="H85" s="28"/>
      <c r="I85" s="22" cm="1">
        <f t="array" ref="I85">IFERROR(_xlfn.IFS(B85=$F$184,"dodáváme pouze v osivu",B85=$F$185,"dodáváme pouze v osivu",B85=$F$186,"dodáváme pouze v osivu",B85=$F$187,"dodáváme pouze v osivu",B85=$F$188,"dodáváme pouze v osivu",B85=$F$190,"dodáváme pouze v osivu",B85=$F$192,"dodáváme pouze v surovině",B85=$F$196,"dodáváme pouze v osivu",B85=$F$197,"dodáváme pouze v osivu",B85=$F$206,"dodáváme pouze v osivu",B85=$F$207,"dodáváme pouze v osivu",B85=$F$208,"dodáváme pouze v osivu",B85=$F$209,"dodáváme pouze v surovině",B85=$F$210,"dodáváme pouze v surovině",B85=$F$211,"dodáváme pouze v osivu",B85=$F$212,"dodáváme pouze v osivu",B85=$F$213,"dodáváme pouze v osivu",B85=$F$214,"dodáváme pouze v osivu",B85=$F$215,"dodáváme pouze v surovině",B85=$F$216,"dodáváme pouze v osivu",B85=$F$217,"dodáváme pouze v osivu"),0)</f>
        <v>0</v>
      </c>
      <c r="J85" s="20"/>
    </row>
    <row r="86" spans="1:10" ht="18.75" customHeight="1" x14ac:dyDescent="0.2">
      <c r="A86" t="e">
        <f>VLOOKUP($B86,List2!$A$2:$B$85,2,0)</f>
        <v>#N/A</v>
      </c>
      <c r="B86" s="38"/>
      <c r="C86" s="1"/>
      <c r="D86" s="20"/>
      <c r="E86" s="33"/>
      <c r="F86" s="1"/>
      <c r="G86" s="24"/>
      <c r="H86" s="28"/>
      <c r="I86" s="22" cm="1">
        <f t="array" ref="I86">IFERROR(_xlfn.IFS(B86=$F$184,"dodáváme pouze v osivu",B86=$F$185,"dodáváme pouze v osivu",B86=$F$186,"dodáváme pouze v osivu",B86=$F$187,"dodáváme pouze v osivu",B86=$F$188,"dodáváme pouze v osivu",B86=$F$190,"dodáváme pouze v osivu",B86=$F$192,"dodáváme pouze v surovině",B86=$F$196,"dodáváme pouze v osivu",B86=$F$197,"dodáváme pouze v osivu",B86=$F$206,"dodáváme pouze v osivu",B86=$F$207,"dodáváme pouze v osivu",B86=$F$208,"dodáváme pouze v osivu",B86=$F$209,"dodáváme pouze v surovině",B86=$F$210,"dodáváme pouze v surovině",B86=$F$211,"dodáváme pouze v osivu",B86=$F$212,"dodáváme pouze v osivu",B86=$F$213,"dodáváme pouze v osivu",B86=$F$214,"dodáváme pouze v osivu",B86=$F$215,"dodáváme pouze v surovině",B86=$F$216,"dodáváme pouze v osivu",B86=$F$217,"dodáváme pouze v osivu"),0)</f>
        <v>0</v>
      </c>
      <c r="J86" s="20"/>
    </row>
    <row r="87" spans="1:10" ht="18.75" customHeight="1" x14ac:dyDescent="0.2">
      <c r="A87" t="e">
        <f>VLOOKUP($B87,List2!$A$2:$B$85,2,0)</f>
        <v>#N/A</v>
      </c>
      <c r="B87" s="38"/>
      <c r="C87" s="1"/>
      <c r="D87" s="20"/>
      <c r="E87" s="33"/>
      <c r="F87" s="1"/>
      <c r="G87" s="24"/>
      <c r="H87" s="28"/>
      <c r="I87" s="22" cm="1">
        <f t="array" ref="I87">IFERROR(_xlfn.IFS(B87=$F$184,"dodáváme pouze v osivu",B87=$F$185,"dodáváme pouze v osivu",B87=$F$186,"dodáváme pouze v osivu",B87=$F$187,"dodáváme pouze v osivu",B87=$F$188,"dodáváme pouze v osivu",B87=$F$190,"dodáváme pouze v osivu",B87=$F$192,"dodáváme pouze v surovině",B87=$F$196,"dodáváme pouze v osivu",B87=$F$197,"dodáváme pouze v osivu",B87=$F$206,"dodáváme pouze v osivu",B87=$F$207,"dodáváme pouze v osivu",B87=$F$208,"dodáváme pouze v osivu",B87=$F$209,"dodáváme pouze v surovině",B87=$F$210,"dodáváme pouze v surovině",B87=$F$211,"dodáváme pouze v osivu",B87=$F$212,"dodáváme pouze v osivu",B87=$F$213,"dodáváme pouze v osivu",B87=$F$214,"dodáváme pouze v osivu",B87=$F$215,"dodáváme pouze v surovině",B87=$F$216,"dodáváme pouze v osivu",B87=$F$217,"dodáváme pouze v osivu"),0)</f>
        <v>0</v>
      </c>
      <c r="J87" s="20"/>
    </row>
    <row r="88" spans="1:10" ht="18.75" customHeight="1" x14ac:dyDescent="0.2">
      <c r="A88" t="e">
        <f>VLOOKUP($B88,List2!$A$2:$B$85,2,0)</f>
        <v>#N/A</v>
      </c>
      <c r="B88" s="38"/>
      <c r="C88" s="1"/>
      <c r="D88" s="20"/>
      <c r="E88" s="33"/>
      <c r="F88" s="1"/>
      <c r="G88" s="24"/>
      <c r="H88" s="28"/>
      <c r="I88" s="22" cm="1">
        <f t="array" ref="I88">IFERROR(_xlfn.IFS(B88=$F$184,"dodáváme pouze v osivu",B88=$F$185,"dodáváme pouze v osivu",B88=$F$186,"dodáváme pouze v osivu",B88=$F$187,"dodáváme pouze v osivu",B88=$F$188,"dodáváme pouze v osivu",B88=$F$190,"dodáváme pouze v osivu",B88=$F$192,"dodáváme pouze v surovině",B88=$F$196,"dodáváme pouze v osivu",B88=$F$197,"dodáváme pouze v osivu",B88=$F$206,"dodáváme pouze v osivu",B88=$F$207,"dodáváme pouze v osivu",B88=$F$208,"dodáváme pouze v osivu",B88=$F$209,"dodáváme pouze v surovině",B88=$F$210,"dodáváme pouze v surovině",B88=$F$211,"dodáváme pouze v osivu",B88=$F$212,"dodáváme pouze v osivu",B88=$F$213,"dodáváme pouze v osivu",B88=$F$214,"dodáváme pouze v osivu",B88=$F$215,"dodáváme pouze v surovině",B88=$F$216,"dodáváme pouze v osivu",B88=$F$217,"dodáváme pouze v osivu"),0)</f>
        <v>0</v>
      </c>
      <c r="J88" s="20"/>
    </row>
    <row r="89" spans="1:10" ht="18.75" customHeight="1" x14ac:dyDescent="0.2">
      <c r="A89" t="e">
        <f>VLOOKUP($B89,List2!$A$2:$B$85,2,0)</f>
        <v>#N/A</v>
      </c>
      <c r="B89" s="38"/>
      <c r="C89" s="1"/>
      <c r="D89" s="20"/>
      <c r="E89" s="33"/>
      <c r="F89" s="1"/>
      <c r="G89" s="24"/>
      <c r="H89" s="28"/>
      <c r="I89" s="22" cm="1">
        <f t="array" ref="I89">IFERROR(_xlfn.IFS(B89=$F$184,"dodáváme pouze v osivu",B89=$F$185,"dodáváme pouze v osivu",B89=$F$186,"dodáváme pouze v osivu",B89=$F$187,"dodáváme pouze v osivu",B89=$F$188,"dodáváme pouze v osivu",B89=$F$190,"dodáváme pouze v osivu",B89=$F$192,"dodáváme pouze v surovině",B89=$F$196,"dodáváme pouze v osivu",B89=$F$197,"dodáváme pouze v osivu",B89=$F$206,"dodáváme pouze v osivu",B89=$F$207,"dodáváme pouze v osivu",B89=$F$208,"dodáváme pouze v osivu",B89=$F$209,"dodáváme pouze v surovině",B89=$F$210,"dodáváme pouze v surovině",B89=$F$211,"dodáváme pouze v osivu",B89=$F$212,"dodáváme pouze v osivu",B89=$F$213,"dodáváme pouze v osivu",B89=$F$214,"dodáváme pouze v osivu",B89=$F$215,"dodáváme pouze v surovině",B89=$F$216,"dodáváme pouze v osivu",B89=$F$217,"dodáváme pouze v osivu"),0)</f>
        <v>0</v>
      </c>
      <c r="J89" s="20"/>
    </row>
    <row r="90" spans="1:10" ht="18.75" customHeight="1" x14ac:dyDescent="0.2">
      <c r="A90" t="e">
        <f>VLOOKUP($B90,List2!$A$2:$B$85,2,0)</f>
        <v>#N/A</v>
      </c>
      <c r="B90" s="38"/>
      <c r="C90" s="1"/>
      <c r="D90" s="20"/>
      <c r="E90" s="33"/>
      <c r="F90" s="1"/>
      <c r="G90" s="24"/>
      <c r="H90" s="28"/>
      <c r="I90" s="22" cm="1">
        <f t="array" ref="I90">IFERROR(_xlfn.IFS(B90=$F$184,"dodáváme pouze v osivu",B90=$F$185,"dodáváme pouze v osivu",B90=$F$186,"dodáváme pouze v osivu",B90=$F$187,"dodáváme pouze v osivu",B90=$F$188,"dodáváme pouze v osivu",B90=$F$190,"dodáváme pouze v osivu",B90=$F$192,"dodáváme pouze v surovině",B90=$F$196,"dodáváme pouze v osivu",B90=$F$197,"dodáváme pouze v osivu",B90=$F$206,"dodáváme pouze v osivu",B90=$F$207,"dodáváme pouze v osivu",B90=$F$208,"dodáváme pouze v osivu",B90=$F$209,"dodáváme pouze v surovině",B90=$F$210,"dodáváme pouze v surovině",B90=$F$211,"dodáváme pouze v osivu",B90=$F$212,"dodáváme pouze v osivu",B90=$F$213,"dodáváme pouze v osivu",B90=$F$214,"dodáváme pouze v osivu",B90=$F$215,"dodáváme pouze v surovině",B90=$F$216,"dodáváme pouze v osivu",B90=$F$217,"dodáváme pouze v osivu"),0)</f>
        <v>0</v>
      </c>
      <c r="J90" s="20"/>
    </row>
    <row r="91" spans="1:10" ht="18.75" customHeight="1" x14ac:dyDescent="0.2">
      <c r="A91" t="e">
        <f>VLOOKUP($B91,List2!$A$2:$B$85,2,0)</f>
        <v>#N/A</v>
      </c>
      <c r="B91" s="38"/>
      <c r="C91" s="1"/>
      <c r="D91" s="20"/>
      <c r="E91" s="33"/>
      <c r="F91" s="1"/>
      <c r="G91" s="24"/>
      <c r="H91" s="28"/>
      <c r="I91" s="22" cm="1">
        <f t="array" ref="I91">IFERROR(_xlfn.IFS(B91=$F$184,"dodáváme pouze v osivu",B91=$F$185,"dodáváme pouze v osivu",B91=$F$186,"dodáváme pouze v osivu",B91=$F$187,"dodáváme pouze v osivu",B91=$F$188,"dodáváme pouze v osivu",B91=$F$190,"dodáváme pouze v osivu",B91=$F$192,"dodáváme pouze v surovině",B91=$F$196,"dodáváme pouze v osivu",B91=$F$197,"dodáváme pouze v osivu",B91=$F$206,"dodáváme pouze v osivu",B91=$F$207,"dodáváme pouze v osivu",B91=$F$208,"dodáváme pouze v osivu",B91=$F$209,"dodáváme pouze v surovině",B91=$F$210,"dodáváme pouze v surovině",B91=$F$211,"dodáváme pouze v osivu",B91=$F$212,"dodáváme pouze v osivu",B91=$F$213,"dodáváme pouze v osivu",B91=$F$214,"dodáváme pouze v osivu",B91=$F$215,"dodáváme pouze v surovině",B91=$F$216,"dodáváme pouze v osivu",B91=$F$217,"dodáváme pouze v osivu"),0)</f>
        <v>0</v>
      </c>
      <c r="J91" s="20"/>
    </row>
    <row r="92" spans="1:10" ht="18.75" customHeight="1" x14ac:dyDescent="0.2">
      <c r="A92" t="e">
        <f>VLOOKUP($B92,List2!$A$2:$B$85,2,0)</f>
        <v>#N/A</v>
      </c>
      <c r="B92" s="38"/>
      <c r="C92" s="1"/>
      <c r="D92" s="20"/>
      <c r="E92" s="33"/>
      <c r="F92" s="1"/>
      <c r="G92" s="24"/>
      <c r="H92" s="28"/>
      <c r="I92" s="22" cm="1">
        <f t="array" ref="I92">IFERROR(_xlfn.IFS(B92=$F$184,"dodáváme pouze v osivu",B92=$F$185,"dodáváme pouze v osivu",B92=$F$186,"dodáváme pouze v osivu",B92=$F$187,"dodáváme pouze v osivu",B92=$F$188,"dodáváme pouze v osivu",B92=$F$190,"dodáváme pouze v osivu",B92=$F$192,"dodáváme pouze v surovině",B92=$F$196,"dodáváme pouze v osivu",B92=$F$197,"dodáváme pouze v osivu",B92=$F$206,"dodáváme pouze v osivu",B92=$F$207,"dodáváme pouze v osivu",B92=$F$208,"dodáváme pouze v osivu",B92=$F$209,"dodáváme pouze v surovině",B92=$F$210,"dodáváme pouze v surovině",B92=$F$211,"dodáváme pouze v osivu",B92=$F$212,"dodáváme pouze v osivu",B92=$F$213,"dodáváme pouze v osivu",B92=$F$214,"dodáváme pouze v osivu",B92=$F$215,"dodáváme pouze v surovině",B92=$F$216,"dodáváme pouze v osivu",B92=$F$217,"dodáváme pouze v osivu"),0)</f>
        <v>0</v>
      </c>
      <c r="J92" s="20"/>
    </row>
    <row r="93" spans="1:10" ht="18.75" customHeight="1" x14ac:dyDescent="0.2">
      <c r="A93" t="e">
        <f>VLOOKUP($B93,List2!$A$2:$B$85,2,0)</f>
        <v>#N/A</v>
      </c>
      <c r="B93" s="38"/>
      <c r="C93" s="1"/>
      <c r="D93" s="20"/>
      <c r="E93" s="33"/>
      <c r="F93" s="1"/>
      <c r="G93" s="24"/>
      <c r="H93" s="28"/>
      <c r="I93" s="22" cm="1">
        <f t="array" ref="I93">IFERROR(_xlfn.IFS(B93=$F$184,"dodáváme pouze v osivu",B93=$F$185,"dodáváme pouze v osivu",B93=$F$186,"dodáváme pouze v osivu",B93=$F$187,"dodáváme pouze v osivu",B93=$F$188,"dodáváme pouze v osivu",B93=$F$190,"dodáváme pouze v osivu",B93=$F$192,"dodáváme pouze v surovině",B93=$F$196,"dodáváme pouze v osivu",B93=$F$197,"dodáváme pouze v osivu",B93=$F$206,"dodáváme pouze v osivu",B93=$F$207,"dodáváme pouze v osivu",B93=$F$208,"dodáváme pouze v osivu",B93=$F$209,"dodáváme pouze v surovině",B93=$F$210,"dodáváme pouze v surovině",B93=$F$211,"dodáváme pouze v osivu",B93=$F$212,"dodáváme pouze v osivu",B93=$F$213,"dodáváme pouze v osivu",B93=$F$214,"dodáváme pouze v osivu",B93=$F$215,"dodáváme pouze v surovině",B93=$F$216,"dodáváme pouze v osivu",B93=$F$217,"dodáváme pouze v osivu"),0)</f>
        <v>0</v>
      </c>
      <c r="J93" s="20"/>
    </row>
    <row r="94" spans="1:10" ht="18.75" customHeight="1" x14ac:dyDescent="0.2">
      <c r="A94" t="e">
        <f>VLOOKUP($B94,List2!$A$2:$B$85,2,0)</f>
        <v>#N/A</v>
      </c>
      <c r="B94" s="38"/>
      <c r="C94" s="1"/>
      <c r="D94" s="20"/>
      <c r="E94" s="33"/>
      <c r="F94" s="1"/>
      <c r="G94" s="24"/>
      <c r="H94" s="28"/>
      <c r="I94" s="22" cm="1">
        <f t="array" ref="I94">IFERROR(_xlfn.IFS(B94=$F$184,"dodáváme pouze v osivu",B94=$F$185,"dodáváme pouze v osivu",B94=$F$186,"dodáváme pouze v osivu",B94=$F$187,"dodáváme pouze v osivu",B94=$F$188,"dodáváme pouze v osivu",B94=$F$190,"dodáváme pouze v osivu",B94=$F$192,"dodáváme pouze v surovině",B94=$F$196,"dodáváme pouze v osivu",B94=$F$197,"dodáváme pouze v osivu",B94=$F$206,"dodáváme pouze v osivu",B94=$F$207,"dodáváme pouze v osivu",B94=$F$208,"dodáváme pouze v osivu",B94=$F$209,"dodáváme pouze v surovině",B94=$F$210,"dodáváme pouze v surovině",B94=$F$211,"dodáváme pouze v osivu",B94=$F$212,"dodáváme pouze v osivu",B94=$F$213,"dodáváme pouze v osivu",B94=$F$214,"dodáváme pouze v osivu",B94=$F$215,"dodáváme pouze v surovině",B94=$F$216,"dodáváme pouze v osivu",B94=$F$217,"dodáváme pouze v osivu"),0)</f>
        <v>0</v>
      </c>
      <c r="J94" s="20"/>
    </row>
    <row r="95" spans="1:10" ht="18.75" customHeight="1" x14ac:dyDescent="0.2">
      <c r="A95" t="e">
        <f>VLOOKUP($B95,List2!$A$2:$B$85,2,0)</f>
        <v>#N/A</v>
      </c>
      <c r="B95" s="38"/>
      <c r="C95" s="1"/>
      <c r="D95" s="20"/>
      <c r="E95" s="33"/>
      <c r="F95" s="1"/>
      <c r="G95" s="24"/>
      <c r="H95" s="28"/>
      <c r="I95" s="22" cm="1">
        <f t="array" ref="I95">IFERROR(_xlfn.IFS(B95=$F$184,"dodáváme pouze v osivu",B95=$F$185,"dodáváme pouze v osivu",B95=$F$186,"dodáváme pouze v osivu",B95=$F$187,"dodáváme pouze v osivu",B95=$F$188,"dodáváme pouze v osivu",B95=$F$190,"dodáváme pouze v osivu",B95=$F$192,"dodáváme pouze v surovině",B95=$F$196,"dodáváme pouze v osivu",B95=$F$197,"dodáváme pouze v osivu",B95=$F$206,"dodáváme pouze v osivu",B95=$F$207,"dodáváme pouze v osivu",B95=$F$208,"dodáváme pouze v osivu",B95=$F$209,"dodáváme pouze v surovině",B95=$F$210,"dodáváme pouze v surovině",B95=$F$211,"dodáváme pouze v osivu",B95=$F$212,"dodáváme pouze v osivu",B95=$F$213,"dodáváme pouze v osivu",B95=$F$214,"dodáváme pouze v osivu",B95=$F$215,"dodáváme pouze v surovině",B95=$F$216,"dodáváme pouze v osivu",B95=$F$217,"dodáváme pouze v osivu"),0)</f>
        <v>0</v>
      </c>
      <c r="J95" s="20"/>
    </row>
    <row r="96" spans="1:10" ht="18.75" customHeight="1" x14ac:dyDescent="0.2">
      <c r="A96" t="e">
        <f>VLOOKUP($B96,List2!$A$2:$B$85,2,0)</f>
        <v>#N/A</v>
      </c>
      <c r="B96" s="38"/>
      <c r="C96" s="1"/>
      <c r="D96" s="20"/>
      <c r="E96" s="33"/>
      <c r="F96" s="1"/>
      <c r="G96" s="24"/>
      <c r="H96" s="28"/>
      <c r="I96" s="22" cm="1">
        <f t="array" ref="I96">IFERROR(_xlfn.IFS(B96=$F$184,"dodáváme pouze v osivu",B96=$F$185,"dodáváme pouze v osivu",B96=$F$186,"dodáváme pouze v osivu",B96=$F$187,"dodáváme pouze v osivu",B96=$F$188,"dodáváme pouze v osivu",B96=$F$190,"dodáváme pouze v osivu",B96=$F$192,"dodáváme pouze v surovině",B96=$F$196,"dodáváme pouze v osivu",B96=$F$197,"dodáváme pouze v osivu",B96=$F$206,"dodáváme pouze v osivu",B96=$F$207,"dodáváme pouze v osivu",B96=$F$208,"dodáváme pouze v osivu",B96=$F$209,"dodáváme pouze v surovině",B96=$F$210,"dodáváme pouze v surovině",B96=$F$211,"dodáváme pouze v osivu",B96=$F$212,"dodáváme pouze v osivu",B96=$F$213,"dodáváme pouze v osivu",B96=$F$214,"dodáváme pouze v osivu",B96=$F$215,"dodáváme pouze v surovině",B96=$F$216,"dodáváme pouze v osivu",B96=$F$217,"dodáváme pouze v osivu"),0)</f>
        <v>0</v>
      </c>
      <c r="J96" s="20"/>
    </row>
    <row r="97" spans="1:10" ht="18.75" customHeight="1" x14ac:dyDescent="0.2">
      <c r="A97" t="e">
        <f>VLOOKUP($B97,List2!$A$2:$B$85,2,0)</f>
        <v>#N/A</v>
      </c>
      <c r="B97" s="38"/>
      <c r="C97" s="1"/>
      <c r="D97" s="20"/>
      <c r="E97" s="33"/>
      <c r="F97" s="1"/>
      <c r="G97" s="24"/>
      <c r="H97" s="28"/>
      <c r="I97" s="22" cm="1">
        <f t="array" ref="I97">IFERROR(_xlfn.IFS(B97=$F$184,"dodáváme pouze v osivu",B97=$F$185,"dodáváme pouze v osivu",B97=$F$186,"dodáváme pouze v osivu",B97=$F$187,"dodáváme pouze v osivu",B97=$F$188,"dodáváme pouze v osivu",B97=$F$190,"dodáváme pouze v osivu",B97=$F$192,"dodáváme pouze v surovině",B97=$F$196,"dodáváme pouze v osivu",B97=$F$197,"dodáváme pouze v osivu",B97=$F$206,"dodáváme pouze v osivu",B97=$F$207,"dodáváme pouze v osivu",B97=$F$208,"dodáváme pouze v osivu",B97=$F$209,"dodáváme pouze v surovině",B97=$F$210,"dodáváme pouze v surovině",B97=$F$211,"dodáváme pouze v osivu",B97=$F$212,"dodáváme pouze v osivu",B97=$F$213,"dodáváme pouze v osivu",B97=$F$214,"dodáváme pouze v osivu",B97=$F$215,"dodáváme pouze v surovině",B97=$F$216,"dodáváme pouze v osivu",B97=$F$217,"dodáváme pouze v osivu"),0)</f>
        <v>0</v>
      </c>
      <c r="J97" s="20"/>
    </row>
    <row r="98" spans="1:10" ht="18.75" customHeight="1" x14ac:dyDescent="0.2">
      <c r="A98" t="e">
        <f>VLOOKUP($B98,List2!$A$2:$B$85,2,0)</f>
        <v>#N/A</v>
      </c>
      <c r="B98" s="38"/>
      <c r="C98" s="1"/>
      <c r="D98" s="20"/>
      <c r="E98" s="33"/>
      <c r="F98" s="1"/>
      <c r="G98" s="24"/>
      <c r="H98" s="28"/>
      <c r="I98" s="22" cm="1">
        <f t="array" ref="I98">IFERROR(_xlfn.IFS(B98=$F$184,"dodáváme pouze v osivu",B98=$F$185,"dodáváme pouze v osivu",B98=$F$186,"dodáváme pouze v osivu",B98=$F$187,"dodáváme pouze v osivu",B98=$F$188,"dodáváme pouze v osivu",B98=$F$190,"dodáváme pouze v osivu",B98=$F$192,"dodáváme pouze v surovině",B98=$F$196,"dodáváme pouze v osivu",B98=$F$197,"dodáváme pouze v osivu",B98=$F$206,"dodáváme pouze v osivu",B98=$F$207,"dodáváme pouze v osivu",B98=$F$208,"dodáváme pouze v osivu",B98=$F$209,"dodáváme pouze v surovině",B98=$F$210,"dodáváme pouze v surovině",B98=$F$211,"dodáváme pouze v osivu",B98=$F$212,"dodáváme pouze v osivu",B98=$F$213,"dodáváme pouze v osivu",B98=$F$214,"dodáváme pouze v osivu",B98=$F$215,"dodáváme pouze v surovině",B98=$F$216,"dodáváme pouze v osivu",B98=$F$217,"dodáváme pouze v osivu"),0)</f>
        <v>0</v>
      </c>
      <c r="J98" s="20"/>
    </row>
    <row r="99" spans="1:10" ht="18.75" customHeight="1" thickBot="1" x14ac:dyDescent="0.25">
      <c r="A99" t="e">
        <f>VLOOKUP($B99,List2!$A$2:$B$85,2,0)</f>
        <v>#N/A</v>
      </c>
      <c r="B99" s="39"/>
      <c r="C99" s="13"/>
      <c r="D99" s="21"/>
      <c r="E99" s="34"/>
      <c r="F99" s="13"/>
      <c r="G99" s="25"/>
      <c r="H99" s="29"/>
      <c r="I99" s="26" cm="1">
        <f t="array" ref="I99">IFERROR(_xlfn.IFS(B99=$F$184,"dodáváme pouze v osivu",B99=$F$185,"dodáváme pouze v osivu",B99=$F$186,"dodáváme pouze v osivu",B99=$F$187,"dodáváme pouze v osivu",B99=$F$188,"dodáváme pouze v osivu",B99=$F$190,"dodáváme pouze v osivu",B99=$F$192,"dodáváme pouze v surovině",B99=$F$196,"dodáváme pouze v osivu",B99=$F$197,"dodáváme pouze v osivu",B99=$F$206,"dodáváme pouze v osivu",B99=$F$207,"dodáváme pouze v osivu",B99=$F$208,"dodáváme pouze v osivu",B99=$F$209,"dodáváme pouze v surovině",B99=$F$210,"dodáváme pouze v surovině",B99=$F$211,"dodáváme pouze v osivu",B99=$F$212,"dodáváme pouze v osivu",B99=$F$213,"dodáváme pouze v osivu",B99=$F$214,"dodáváme pouze v osivu",B99=$F$215,"dodáváme pouze v surovině",B99=$F$216,"dodáváme pouze v osivu",B99=$F$217,"dodáváme pouze v osivu"),0)</f>
        <v>0</v>
      </c>
      <c r="J99" s="21"/>
    </row>
    <row r="100" spans="1:10" ht="17.25" customHeight="1" x14ac:dyDescent="0.2">
      <c r="B100" s="6" t="s">
        <v>41</v>
      </c>
      <c r="H100" s="15"/>
      <c r="I100" s="15"/>
    </row>
    <row r="101" spans="1:10" ht="17.25" customHeight="1" x14ac:dyDescent="0.2">
      <c r="B101" s="6" t="s">
        <v>71</v>
      </c>
      <c r="H101" s="23" t="s">
        <v>64</v>
      </c>
      <c r="I101" s="23"/>
    </row>
    <row r="102" spans="1:10" ht="17.25" customHeight="1" x14ac:dyDescent="0.2">
      <c r="B102" s="6" t="s">
        <v>44</v>
      </c>
      <c r="H102" s="23" t="s">
        <v>43</v>
      </c>
      <c r="I102" s="23"/>
    </row>
    <row r="103" spans="1:10" ht="15" customHeight="1" x14ac:dyDescent="0.2">
      <c r="B103" s="6" t="s">
        <v>68</v>
      </c>
      <c r="H103" s="23" t="s">
        <v>42</v>
      </c>
      <c r="I103" s="23"/>
    </row>
    <row r="104" spans="1:10" ht="15" customHeight="1" x14ac:dyDescent="0.2">
      <c r="H104" s="6"/>
      <c r="I104" s="6"/>
    </row>
    <row r="105" spans="1:10" ht="15" customHeight="1" x14ac:dyDescent="0.2">
      <c r="B105" s="8" t="s">
        <v>40</v>
      </c>
      <c r="H105" s="6"/>
      <c r="I105" s="6"/>
    </row>
    <row r="106" spans="1:10" ht="15" customHeight="1" x14ac:dyDescent="0.2">
      <c r="B106" s="8" t="s">
        <v>33</v>
      </c>
      <c r="H106" s="6"/>
      <c r="I106" s="6"/>
    </row>
    <row r="107" spans="1:10" ht="15" customHeight="1" x14ac:dyDescent="0.2">
      <c r="B107" s="6"/>
      <c r="H107" s="6"/>
      <c r="I107" s="6"/>
    </row>
    <row r="108" spans="1:10" ht="22.5" customHeight="1" x14ac:dyDescent="0.2">
      <c r="B108" t="s">
        <v>32</v>
      </c>
      <c r="C108" s="46"/>
      <c r="D108" s="46"/>
      <c r="E108" s="46"/>
    </row>
    <row r="109" spans="1:10" ht="6" customHeight="1" x14ac:dyDescent="0.2">
      <c r="H109" s="6"/>
    </row>
    <row r="110" spans="1:10" ht="19.5" customHeight="1" x14ac:dyDescent="0.2">
      <c r="B110" t="s">
        <v>30</v>
      </c>
      <c r="C110" s="46"/>
      <c r="D110" s="46"/>
      <c r="E110" s="46"/>
      <c r="F110" s="30" t="s">
        <v>73</v>
      </c>
      <c r="G110" s="31"/>
      <c r="H110" s="6"/>
    </row>
    <row r="111" spans="1:10" ht="6" customHeight="1" x14ac:dyDescent="0.2">
      <c r="E111" s="32"/>
      <c r="F111" s="32"/>
    </row>
    <row r="112" spans="1:10" ht="19.5" customHeight="1" x14ac:dyDescent="0.2">
      <c r="B112" s="3" t="s">
        <v>31</v>
      </c>
      <c r="C112" s="45"/>
      <c r="D112" s="45"/>
    </row>
    <row r="113" ht="18.75" customHeight="1" x14ac:dyDescent="0.2"/>
    <row r="114" ht="21.75" customHeight="1" x14ac:dyDescent="0.2"/>
    <row r="115" ht="21.75" customHeight="1" x14ac:dyDescent="0.2"/>
    <row r="116" ht="21.75" customHeight="1" x14ac:dyDescent="0.2"/>
    <row r="117" ht="21.75" customHeight="1" x14ac:dyDescent="0.2"/>
    <row r="118" ht="21.75" customHeight="1" x14ac:dyDescent="0.2"/>
    <row r="119" ht="21.75" customHeight="1" x14ac:dyDescent="0.2"/>
    <row r="120" ht="21.75" customHeight="1" x14ac:dyDescent="0.2"/>
    <row r="121" ht="21.75" customHeight="1" x14ac:dyDescent="0.2"/>
    <row r="122" ht="21.75" customHeight="1" x14ac:dyDescent="0.2"/>
    <row r="123" ht="21.75" customHeight="1" x14ac:dyDescent="0.2"/>
    <row r="124" ht="21.75" customHeight="1" x14ac:dyDescent="0.2"/>
    <row r="125" ht="21.75" customHeight="1" x14ac:dyDescent="0.2"/>
    <row r="126" ht="21.75" customHeight="1" x14ac:dyDescent="0.2"/>
    <row r="127" ht="21.75" customHeight="1" x14ac:dyDescent="0.2"/>
    <row r="128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ht="21.75" customHeight="1" x14ac:dyDescent="0.2"/>
    <row r="146" ht="21.75" customHeight="1" x14ac:dyDescent="0.2"/>
    <row r="147" ht="21.75" customHeight="1" x14ac:dyDescent="0.2"/>
    <row r="148" ht="21.75" customHeight="1" x14ac:dyDescent="0.2"/>
    <row r="149" ht="21.75" customHeight="1" x14ac:dyDescent="0.2"/>
    <row r="150" ht="21.75" customHeight="1" x14ac:dyDescent="0.2"/>
    <row r="151" ht="21.75" customHeight="1" x14ac:dyDescent="0.2"/>
    <row r="152" ht="21.75" customHeight="1" x14ac:dyDescent="0.2"/>
    <row r="153" ht="21.75" customHeight="1" x14ac:dyDescent="0.2"/>
    <row r="154" ht="21.75" customHeight="1" x14ac:dyDescent="0.2"/>
    <row r="155" ht="21.75" customHeight="1" x14ac:dyDescent="0.2"/>
    <row r="156" ht="21.75" customHeight="1" x14ac:dyDescent="0.2"/>
    <row r="157" ht="21.75" customHeight="1" x14ac:dyDescent="0.2"/>
    <row r="158" ht="21.75" customHeight="1" x14ac:dyDescent="0.2"/>
    <row r="159" ht="21.75" customHeight="1" x14ac:dyDescent="0.2"/>
    <row r="160" ht="21.75" customHeight="1" x14ac:dyDescent="0.2"/>
    <row r="161" ht="21.75" customHeight="1" x14ac:dyDescent="0.2"/>
    <row r="162" ht="21.75" customHeight="1" x14ac:dyDescent="0.2"/>
    <row r="163" ht="21.75" customHeight="1" x14ac:dyDescent="0.2"/>
    <row r="164" ht="21.75" customHeight="1" x14ac:dyDescent="0.2"/>
    <row r="165" ht="21.75" customHeight="1" x14ac:dyDescent="0.2"/>
    <row r="166" ht="21.75" customHeight="1" x14ac:dyDescent="0.2"/>
    <row r="167" ht="21.75" customHeight="1" x14ac:dyDescent="0.2"/>
    <row r="168" ht="21.75" customHeight="1" x14ac:dyDescent="0.2"/>
    <row r="169" ht="21.75" customHeight="1" x14ac:dyDescent="0.2"/>
    <row r="170" ht="21.75" customHeight="1" x14ac:dyDescent="0.2"/>
    <row r="171" ht="21.75" customHeight="1" x14ac:dyDescent="0.2"/>
    <row r="172" ht="21.75" customHeight="1" x14ac:dyDescent="0.2"/>
    <row r="173" ht="21.75" customHeight="1" x14ac:dyDescent="0.2"/>
    <row r="174" ht="21.75" customHeight="1" x14ac:dyDescent="0.2"/>
    <row r="175" ht="21.75" customHeight="1" x14ac:dyDescent="0.2"/>
    <row r="176" ht="21.75" customHeight="1" x14ac:dyDescent="0.2"/>
    <row r="177" spans="2:7" ht="21.75" customHeight="1" x14ac:dyDescent="0.2"/>
    <row r="178" spans="2:7" ht="21.75" customHeight="1" x14ac:dyDescent="0.2"/>
    <row r="179" spans="2:7" ht="19.5" customHeight="1" x14ac:dyDescent="0.2"/>
    <row r="180" spans="2:7" ht="22.5" customHeight="1" x14ac:dyDescent="0.2">
      <c r="B180" s="8"/>
    </row>
    <row r="181" spans="2:7" ht="22.5" customHeight="1" x14ac:dyDescent="0.2"/>
    <row r="182" spans="2:7" ht="22.5" customHeight="1" x14ac:dyDescent="0.2"/>
    <row r="183" spans="2:7" ht="22.5" customHeight="1" x14ac:dyDescent="0.2"/>
    <row r="184" spans="2:7" hidden="1" x14ac:dyDescent="0.2">
      <c r="E184" t="s">
        <v>51</v>
      </c>
      <c r="F184" t="s">
        <v>62</v>
      </c>
      <c r="G184" t="s">
        <v>49</v>
      </c>
    </row>
    <row r="185" spans="2:7" hidden="1" x14ac:dyDescent="0.2">
      <c r="E185" t="s">
        <v>3</v>
      </c>
      <c r="F185" t="s">
        <v>51</v>
      </c>
      <c r="G185" t="s">
        <v>49</v>
      </c>
    </row>
    <row r="186" spans="2:7" hidden="1" x14ac:dyDescent="0.2">
      <c r="E186" t="s">
        <v>52</v>
      </c>
      <c r="F186" t="s">
        <v>3</v>
      </c>
      <c r="G186" t="s">
        <v>49</v>
      </c>
    </row>
    <row r="187" spans="2:7" hidden="1" x14ac:dyDescent="0.2">
      <c r="E187" t="s">
        <v>53</v>
      </c>
      <c r="F187" t="s">
        <v>59</v>
      </c>
      <c r="G187" t="s">
        <v>49</v>
      </c>
    </row>
    <row r="188" spans="2:7" hidden="1" x14ac:dyDescent="0.2">
      <c r="E188" t="s">
        <v>54</v>
      </c>
      <c r="F188" t="s">
        <v>16</v>
      </c>
      <c r="G188" t="s">
        <v>49</v>
      </c>
    </row>
    <row r="189" spans="2:7" hidden="1" x14ac:dyDescent="0.2">
      <c r="E189" t="s">
        <v>55</v>
      </c>
      <c r="F189" t="s">
        <v>10</v>
      </c>
      <c r="G189" t="s">
        <v>49</v>
      </c>
    </row>
    <row r="190" spans="2:7" hidden="1" x14ac:dyDescent="0.2">
      <c r="E190" t="s">
        <v>56</v>
      </c>
      <c r="F190" t="s">
        <v>56</v>
      </c>
      <c r="G190" t="s">
        <v>49</v>
      </c>
    </row>
    <row r="191" spans="2:7" hidden="1" x14ac:dyDescent="0.2">
      <c r="E191" t="s">
        <v>4</v>
      </c>
      <c r="F191" t="s">
        <v>9</v>
      </c>
    </row>
    <row r="192" spans="2:7" hidden="1" x14ac:dyDescent="0.2">
      <c r="E192" t="s">
        <v>48</v>
      </c>
      <c r="F192" t="s">
        <v>8</v>
      </c>
      <c r="G192" t="s">
        <v>63</v>
      </c>
    </row>
    <row r="193" spans="5:7" hidden="1" x14ac:dyDescent="0.2">
      <c r="E193" t="s">
        <v>57</v>
      </c>
      <c r="F193" t="s">
        <v>6</v>
      </c>
    </row>
    <row r="194" spans="5:7" hidden="1" x14ac:dyDescent="0.2">
      <c r="E194" t="s">
        <v>58</v>
      </c>
      <c r="F194" t="s">
        <v>7</v>
      </c>
    </row>
    <row r="195" spans="5:7" hidden="1" x14ac:dyDescent="0.2">
      <c r="E195" t="s">
        <v>59</v>
      </c>
      <c r="F195" t="s">
        <v>2</v>
      </c>
    </row>
    <row r="196" spans="5:7" hidden="1" x14ac:dyDescent="0.2">
      <c r="E196" t="s">
        <v>16</v>
      </c>
      <c r="F196" t="s">
        <v>22</v>
      </c>
      <c r="G196" t="s">
        <v>49</v>
      </c>
    </row>
    <row r="197" spans="5:7" hidden="1" x14ac:dyDescent="0.2">
      <c r="E197" t="s">
        <v>10</v>
      </c>
      <c r="F197" t="s">
        <v>23</v>
      </c>
      <c r="G197" t="s">
        <v>49</v>
      </c>
    </row>
    <row r="198" spans="5:7" hidden="1" x14ac:dyDescent="0.2">
      <c r="E198" t="s">
        <v>9</v>
      </c>
      <c r="F198" t="s">
        <v>15</v>
      </c>
    </row>
    <row r="199" spans="5:7" hidden="1" x14ac:dyDescent="0.2">
      <c r="E199" t="s">
        <v>8</v>
      </c>
      <c r="F199" t="s">
        <v>14</v>
      </c>
    </row>
    <row r="200" spans="5:7" hidden="1" x14ac:dyDescent="0.2">
      <c r="E200" t="s">
        <v>6</v>
      </c>
      <c r="F200" t="s">
        <v>13</v>
      </c>
    </row>
    <row r="201" spans="5:7" hidden="1" x14ac:dyDescent="0.2">
      <c r="E201" t="s">
        <v>7</v>
      </c>
      <c r="F201" t="s">
        <v>12</v>
      </c>
    </row>
    <row r="202" spans="5:7" hidden="1" x14ac:dyDescent="0.2">
      <c r="E202" t="s">
        <v>2</v>
      </c>
      <c r="F202" t="s">
        <v>11</v>
      </c>
    </row>
    <row r="203" spans="5:7" hidden="1" x14ac:dyDescent="0.2">
      <c r="E203" t="s">
        <v>22</v>
      </c>
      <c r="F203" t="s">
        <v>4</v>
      </c>
    </row>
    <row r="204" spans="5:7" hidden="1" x14ac:dyDescent="0.2">
      <c r="E204" t="s">
        <v>23</v>
      </c>
      <c r="F204" s="17" t="s">
        <v>47</v>
      </c>
    </row>
    <row r="205" spans="5:7" hidden="1" x14ac:dyDescent="0.2">
      <c r="E205" t="s">
        <v>15</v>
      </c>
      <c r="F205" t="s">
        <v>48</v>
      </c>
    </row>
    <row r="206" spans="5:7" hidden="1" x14ac:dyDescent="0.2">
      <c r="E206" t="s">
        <v>14</v>
      </c>
      <c r="F206" t="s">
        <v>18</v>
      </c>
      <c r="G206" t="s">
        <v>49</v>
      </c>
    </row>
    <row r="207" spans="5:7" hidden="1" x14ac:dyDescent="0.2">
      <c r="E207" t="s">
        <v>13</v>
      </c>
      <c r="F207" t="s">
        <v>19</v>
      </c>
      <c r="G207" t="s">
        <v>49</v>
      </c>
    </row>
    <row r="208" spans="5:7" hidden="1" x14ac:dyDescent="0.2">
      <c r="E208" t="s">
        <v>12</v>
      </c>
      <c r="F208" t="s">
        <v>17</v>
      </c>
      <c r="G208" t="s">
        <v>49</v>
      </c>
    </row>
    <row r="209" spans="5:7" hidden="1" x14ac:dyDescent="0.2">
      <c r="E209" t="s">
        <v>11</v>
      </c>
      <c r="F209" s="1" t="s">
        <v>27</v>
      </c>
      <c r="G209" t="s">
        <v>63</v>
      </c>
    </row>
    <row r="210" spans="5:7" hidden="1" x14ac:dyDescent="0.2">
      <c r="E210" t="s">
        <v>18</v>
      </c>
      <c r="F210" s="1" t="s">
        <v>26</v>
      </c>
      <c r="G210" t="s">
        <v>63</v>
      </c>
    </row>
    <row r="211" spans="5:7" hidden="1" x14ac:dyDescent="0.2">
      <c r="E211" t="s">
        <v>19</v>
      </c>
      <c r="F211" t="s">
        <v>52</v>
      </c>
      <c r="G211" t="s">
        <v>49</v>
      </c>
    </row>
    <row r="212" spans="5:7" hidden="1" x14ac:dyDescent="0.2">
      <c r="E212" t="s">
        <v>17</v>
      </c>
      <c r="F212" s="1" t="s">
        <v>5</v>
      </c>
      <c r="G212" t="s">
        <v>49</v>
      </c>
    </row>
    <row r="213" spans="5:7" hidden="1" x14ac:dyDescent="0.2">
      <c r="E213" t="s">
        <v>60</v>
      </c>
      <c r="F213" t="s">
        <v>24</v>
      </c>
      <c r="G213" t="s">
        <v>49</v>
      </c>
    </row>
    <row r="214" spans="5:7" hidden="1" x14ac:dyDescent="0.2">
      <c r="E214" t="s">
        <v>61</v>
      </c>
      <c r="F214" t="s">
        <v>25</v>
      </c>
      <c r="G214" t="s">
        <v>49</v>
      </c>
    </row>
    <row r="215" spans="5:7" hidden="1" x14ac:dyDescent="0.2">
      <c r="E215" t="s">
        <v>24</v>
      </c>
      <c r="F215" s="1" t="s">
        <v>20</v>
      </c>
      <c r="G215" t="s">
        <v>63</v>
      </c>
    </row>
    <row r="216" spans="5:7" hidden="1" x14ac:dyDescent="0.2">
      <c r="E216" t="s">
        <v>25</v>
      </c>
      <c r="F216" t="s">
        <v>21</v>
      </c>
      <c r="G216" t="s">
        <v>49</v>
      </c>
    </row>
    <row r="217" spans="5:7" hidden="1" x14ac:dyDescent="0.2">
      <c r="E217" t="s">
        <v>62</v>
      </c>
      <c r="F217" t="s">
        <v>55</v>
      </c>
      <c r="G217" t="s">
        <v>49</v>
      </c>
    </row>
    <row r="218" spans="5:7" hidden="1" x14ac:dyDescent="0.2">
      <c r="E218" t="s">
        <v>62</v>
      </c>
    </row>
  </sheetData>
  <sortState xmlns:xlrd2="http://schemas.microsoft.com/office/spreadsheetml/2017/richdata2" ref="F184:F217">
    <sortCondition ref="F184"/>
  </sortState>
  <mergeCells count="6">
    <mergeCell ref="C112:D112"/>
    <mergeCell ref="C108:E108"/>
    <mergeCell ref="C6:E6"/>
    <mergeCell ref="C7:E7"/>
    <mergeCell ref="F6:G7"/>
    <mergeCell ref="C110:E110"/>
  </mergeCells>
  <phoneticPr fontId="0" type="noConversion"/>
  <conditionalFormatting sqref="I10:I99">
    <cfRule type="containsText" dxfId="1" priority="1" operator="containsText" text="dodáváme pouze v surovině">
      <formula>NOT(ISERROR(SEARCH("dodáváme pouze v surovině",I10)))</formula>
    </cfRule>
    <cfRule type="containsText" dxfId="0" priority="2" operator="containsText" text="dodáváme pouze v osivu">
      <formula>NOT(ISERROR(SEARCH("dodáváme pouze v osivu",I10)))</formula>
    </cfRule>
  </conditionalFormatting>
  <hyperlinks>
    <hyperlink ref="H103" r:id="rId1" xr:uid="{4D3481ED-074B-4821-A7C5-DBAE26E0DB96}"/>
    <hyperlink ref="H102" r:id="rId2" xr:uid="{F94787E8-A7B7-462D-B129-18C6E2F8D9F4}"/>
    <hyperlink ref="H101" r:id="rId3" xr:uid="{96CCF11E-14B6-4C13-B423-DC2ADF488B5D}"/>
  </hyperlinks>
  <pageMargins left="0.7" right="0.7" top="0.75" bottom="0.75" header="0.3" footer="0.3"/>
  <pageSetup paperSize="9" scale="36" orientation="portrait" r:id="rId4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0BE74A9-43BF-40B0-A4A8-147645CB8BED}">
          <x14:formula1>
            <xm:f>List3!$A$1:$A$10</xm:f>
          </x14:formula1>
          <xm:sqref>G10:G99</xm:sqref>
        </x14:dataValidation>
        <x14:dataValidation type="list" operator="greaterThan" allowBlank="1" showInputMessage="1" showErrorMessage="1" xr:uid="{3A6271B1-82D2-4D73-9A44-9DE415D940D1}">
          <x14:formula1>
            <xm:f>List3!$B$2:$B$44</xm:f>
          </x14:formula1>
          <xm:sqref>H10:H99</xm:sqref>
        </x14:dataValidation>
        <x14:dataValidation type="list" showInputMessage="1" showErrorMessage="1" xr:uid="{58446E38-07C8-4D4A-A4FB-BA04FBF6035D}">
          <x14:formula1>
            <xm:f>List1!$A$1:$A$40</xm:f>
          </x14:formula1>
          <xm:sqref>B10:B99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8D9F6-E7D9-4255-B151-AE4037E3A0B3}">
  <dimension ref="A1:B85"/>
  <sheetViews>
    <sheetView topLeftCell="A46" workbookViewId="0">
      <selection sqref="A1:A1048576"/>
    </sheetView>
  </sheetViews>
  <sheetFormatPr defaultRowHeight="12.75" x14ac:dyDescent="0.2"/>
  <sheetData>
    <row r="1" spans="1:2" ht="15" x14ac:dyDescent="0.25">
      <c r="A1" s="43" t="s">
        <v>79</v>
      </c>
      <c r="B1" s="43" t="s">
        <v>78</v>
      </c>
    </row>
    <row r="2" spans="1:2" x14ac:dyDescent="0.2">
      <c r="A2" s="44" t="s">
        <v>81</v>
      </c>
      <c r="B2" s="44" t="s">
        <v>80</v>
      </c>
    </row>
    <row r="3" spans="1:2" x14ac:dyDescent="0.2">
      <c r="A3" s="44" t="s">
        <v>83</v>
      </c>
      <c r="B3" s="44" t="s">
        <v>82</v>
      </c>
    </row>
    <row r="4" spans="1:2" x14ac:dyDescent="0.2">
      <c r="A4" s="44" t="s">
        <v>85</v>
      </c>
      <c r="B4" s="44" t="s">
        <v>84</v>
      </c>
    </row>
    <row r="5" spans="1:2" x14ac:dyDescent="0.2">
      <c r="A5" s="44" t="s">
        <v>87</v>
      </c>
      <c r="B5" s="44" t="s">
        <v>86</v>
      </c>
    </row>
    <row r="6" spans="1:2" x14ac:dyDescent="0.2">
      <c r="A6" s="44" t="s">
        <v>89</v>
      </c>
      <c r="B6" s="44" t="s">
        <v>88</v>
      </c>
    </row>
    <row r="7" spans="1:2" x14ac:dyDescent="0.2">
      <c r="A7" s="44" t="s">
        <v>91</v>
      </c>
      <c r="B7" s="44" t="s">
        <v>90</v>
      </c>
    </row>
    <row r="8" spans="1:2" x14ac:dyDescent="0.2">
      <c r="A8" s="44" t="s">
        <v>93</v>
      </c>
      <c r="B8" s="44" t="s">
        <v>92</v>
      </c>
    </row>
    <row r="9" spans="1:2" x14ac:dyDescent="0.2">
      <c r="A9" s="44" t="s">
        <v>95</v>
      </c>
      <c r="B9" s="44" t="s">
        <v>94</v>
      </c>
    </row>
    <row r="10" spans="1:2" x14ac:dyDescent="0.2">
      <c r="A10" s="44" t="s">
        <v>97</v>
      </c>
      <c r="B10" s="44" t="s">
        <v>96</v>
      </c>
    </row>
    <row r="11" spans="1:2" x14ac:dyDescent="0.2">
      <c r="A11" s="44" t="s">
        <v>99</v>
      </c>
      <c r="B11" s="44" t="s">
        <v>98</v>
      </c>
    </row>
    <row r="12" spans="1:2" x14ac:dyDescent="0.2">
      <c r="A12" s="44" t="s">
        <v>101</v>
      </c>
      <c r="B12" s="44" t="s">
        <v>100</v>
      </c>
    </row>
    <row r="13" spans="1:2" x14ac:dyDescent="0.2">
      <c r="A13" s="44" t="s">
        <v>103</v>
      </c>
      <c r="B13" s="44" t="s">
        <v>102</v>
      </c>
    </row>
    <row r="14" spans="1:2" x14ac:dyDescent="0.2">
      <c r="A14" s="44" t="s">
        <v>105</v>
      </c>
      <c r="B14" s="44" t="s">
        <v>104</v>
      </c>
    </row>
    <row r="15" spans="1:2" x14ac:dyDescent="0.2">
      <c r="A15" s="44" t="s">
        <v>107</v>
      </c>
      <c r="B15" s="44" t="s">
        <v>106</v>
      </c>
    </row>
    <row r="16" spans="1:2" x14ac:dyDescent="0.2">
      <c r="A16" s="44" t="s">
        <v>109</v>
      </c>
      <c r="B16" s="44" t="s">
        <v>108</v>
      </c>
    </row>
    <row r="17" spans="1:2" x14ac:dyDescent="0.2">
      <c r="A17" s="44" t="s">
        <v>111</v>
      </c>
      <c r="B17" s="44" t="s">
        <v>110</v>
      </c>
    </row>
    <row r="18" spans="1:2" x14ac:dyDescent="0.2">
      <c r="A18" s="44" t="s">
        <v>113</v>
      </c>
      <c r="B18" s="44" t="s">
        <v>112</v>
      </c>
    </row>
    <row r="19" spans="1:2" x14ac:dyDescent="0.2">
      <c r="A19" s="44" t="s">
        <v>115</v>
      </c>
      <c r="B19" s="44" t="s">
        <v>114</v>
      </c>
    </row>
    <row r="20" spans="1:2" x14ac:dyDescent="0.2">
      <c r="A20" s="44" t="s">
        <v>117</v>
      </c>
      <c r="B20" s="44" t="s">
        <v>116</v>
      </c>
    </row>
    <row r="21" spans="1:2" x14ac:dyDescent="0.2">
      <c r="A21" s="44" t="s">
        <v>119</v>
      </c>
      <c r="B21" s="44" t="s">
        <v>118</v>
      </c>
    </row>
    <row r="22" spans="1:2" x14ac:dyDescent="0.2">
      <c r="A22" s="44" t="s">
        <v>121</v>
      </c>
      <c r="B22" s="44" t="s">
        <v>120</v>
      </c>
    </row>
    <row r="23" spans="1:2" x14ac:dyDescent="0.2">
      <c r="A23" s="44" t="s">
        <v>123</v>
      </c>
      <c r="B23" s="44" t="s">
        <v>122</v>
      </c>
    </row>
    <row r="24" spans="1:2" x14ac:dyDescent="0.2">
      <c r="A24" s="44" t="s">
        <v>125</v>
      </c>
      <c r="B24" s="44" t="s">
        <v>124</v>
      </c>
    </row>
    <row r="25" spans="1:2" x14ac:dyDescent="0.2">
      <c r="A25" s="44" t="s">
        <v>127</v>
      </c>
      <c r="B25" s="44" t="s">
        <v>126</v>
      </c>
    </row>
    <row r="26" spans="1:2" x14ac:dyDescent="0.2">
      <c r="A26" s="44" t="s">
        <v>129</v>
      </c>
      <c r="B26" s="44" t="s">
        <v>128</v>
      </c>
    </row>
    <row r="27" spans="1:2" x14ac:dyDescent="0.2">
      <c r="A27" s="44" t="s">
        <v>131</v>
      </c>
      <c r="B27" s="44" t="s">
        <v>130</v>
      </c>
    </row>
    <row r="28" spans="1:2" x14ac:dyDescent="0.2">
      <c r="A28" s="44" t="s">
        <v>133</v>
      </c>
      <c r="B28" s="44" t="s">
        <v>132</v>
      </c>
    </row>
    <row r="29" spans="1:2" x14ac:dyDescent="0.2">
      <c r="A29" s="44" t="s">
        <v>135</v>
      </c>
      <c r="B29" s="44" t="s">
        <v>134</v>
      </c>
    </row>
    <row r="30" spans="1:2" x14ac:dyDescent="0.2">
      <c r="A30" s="44" t="s">
        <v>137</v>
      </c>
      <c r="B30" s="44" t="s">
        <v>136</v>
      </c>
    </row>
    <row r="31" spans="1:2" x14ac:dyDescent="0.2">
      <c r="A31" s="44" t="s">
        <v>139</v>
      </c>
      <c r="B31" s="44" t="s">
        <v>138</v>
      </c>
    </row>
    <row r="32" spans="1:2" x14ac:dyDescent="0.2">
      <c r="A32" s="44" t="s">
        <v>141</v>
      </c>
      <c r="B32" s="44" t="s">
        <v>140</v>
      </c>
    </row>
    <row r="33" spans="1:2" x14ac:dyDescent="0.2">
      <c r="A33" s="44" t="s">
        <v>143</v>
      </c>
      <c r="B33" s="44" t="s">
        <v>142</v>
      </c>
    </row>
    <row r="34" spans="1:2" x14ac:dyDescent="0.2">
      <c r="A34" s="44" t="s">
        <v>145</v>
      </c>
      <c r="B34" s="44" t="s">
        <v>144</v>
      </c>
    </row>
    <row r="35" spans="1:2" x14ac:dyDescent="0.2">
      <c r="A35" s="44" t="s">
        <v>147</v>
      </c>
      <c r="B35" s="44" t="s">
        <v>146</v>
      </c>
    </row>
    <row r="36" spans="1:2" x14ac:dyDescent="0.2">
      <c r="A36" s="44" t="s">
        <v>149</v>
      </c>
      <c r="B36" s="44" t="s">
        <v>148</v>
      </c>
    </row>
    <row r="37" spans="1:2" x14ac:dyDescent="0.2">
      <c r="A37" s="44" t="s">
        <v>151</v>
      </c>
      <c r="B37" s="44" t="s">
        <v>150</v>
      </c>
    </row>
    <row r="38" spans="1:2" x14ac:dyDescent="0.2">
      <c r="A38" s="44" t="s">
        <v>153</v>
      </c>
      <c r="B38" s="44" t="s">
        <v>152</v>
      </c>
    </row>
    <row r="39" spans="1:2" x14ac:dyDescent="0.2">
      <c r="A39" s="44" t="s">
        <v>155</v>
      </c>
      <c r="B39" s="44" t="s">
        <v>154</v>
      </c>
    </row>
    <row r="40" spans="1:2" x14ac:dyDescent="0.2">
      <c r="A40" s="44" t="s">
        <v>157</v>
      </c>
      <c r="B40" s="44" t="s">
        <v>156</v>
      </c>
    </row>
    <row r="41" spans="1:2" x14ac:dyDescent="0.2">
      <c r="A41" s="44" t="s">
        <v>159</v>
      </c>
      <c r="B41" s="44" t="s">
        <v>158</v>
      </c>
    </row>
    <row r="42" spans="1:2" x14ac:dyDescent="0.2">
      <c r="A42" s="44" t="s">
        <v>161</v>
      </c>
      <c r="B42" s="44" t="s">
        <v>160</v>
      </c>
    </row>
    <row r="43" spans="1:2" x14ac:dyDescent="0.2">
      <c r="A43" s="44" t="s">
        <v>163</v>
      </c>
      <c r="B43" s="44" t="s">
        <v>162</v>
      </c>
    </row>
    <row r="44" spans="1:2" x14ac:dyDescent="0.2">
      <c r="A44" s="44" t="s">
        <v>165</v>
      </c>
      <c r="B44" s="44" t="s">
        <v>164</v>
      </c>
    </row>
    <row r="45" spans="1:2" x14ac:dyDescent="0.2">
      <c r="A45" s="44" t="s">
        <v>167</v>
      </c>
      <c r="B45" s="44" t="s">
        <v>166</v>
      </c>
    </row>
    <row r="46" spans="1:2" x14ac:dyDescent="0.2">
      <c r="A46" s="44" t="s">
        <v>169</v>
      </c>
      <c r="B46" s="44" t="s">
        <v>168</v>
      </c>
    </row>
    <row r="47" spans="1:2" x14ac:dyDescent="0.2">
      <c r="A47" s="44" t="s">
        <v>171</v>
      </c>
      <c r="B47" s="44" t="s">
        <v>170</v>
      </c>
    </row>
    <row r="48" spans="1:2" x14ac:dyDescent="0.2">
      <c r="A48" s="44" t="s">
        <v>173</v>
      </c>
      <c r="B48" s="44" t="s">
        <v>172</v>
      </c>
    </row>
    <row r="49" spans="1:2" x14ac:dyDescent="0.2">
      <c r="A49" s="44" t="s">
        <v>175</v>
      </c>
      <c r="B49" s="44" t="s">
        <v>174</v>
      </c>
    </row>
    <row r="50" spans="1:2" x14ac:dyDescent="0.2">
      <c r="A50" s="44" t="s">
        <v>177</v>
      </c>
      <c r="B50" s="44" t="s">
        <v>176</v>
      </c>
    </row>
    <row r="51" spans="1:2" x14ac:dyDescent="0.2">
      <c r="A51" s="44" t="s">
        <v>179</v>
      </c>
      <c r="B51" s="44" t="s">
        <v>178</v>
      </c>
    </row>
    <row r="52" spans="1:2" x14ac:dyDescent="0.2">
      <c r="A52" s="44" t="s">
        <v>181</v>
      </c>
      <c r="B52" s="44" t="s">
        <v>180</v>
      </c>
    </row>
    <row r="53" spans="1:2" x14ac:dyDescent="0.2">
      <c r="A53" s="44" t="s">
        <v>183</v>
      </c>
      <c r="B53" s="44" t="s">
        <v>182</v>
      </c>
    </row>
    <row r="54" spans="1:2" x14ac:dyDescent="0.2">
      <c r="A54" s="44" t="s">
        <v>185</v>
      </c>
      <c r="B54" s="44" t="s">
        <v>184</v>
      </c>
    </row>
    <row r="55" spans="1:2" x14ac:dyDescent="0.2">
      <c r="A55" s="44" t="s">
        <v>187</v>
      </c>
      <c r="B55" s="44" t="s">
        <v>186</v>
      </c>
    </row>
    <row r="56" spans="1:2" x14ac:dyDescent="0.2">
      <c r="A56" s="44" t="s">
        <v>189</v>
      </c>
      <c r="B56" s="44" t="s">
        <v>188</v>
      </c>
    </row>
    <row r="57" spans="1:2" x14ac:dyDescent="0.2">
      <c r="A57" s="44" t="s">
        <v>191</v>
      </c>
      <c r="B57" s="44" t="s">
        <v>190</v>
      </c>
    </row>
    <row r="58" spans="1:2" x14ac:dyDescent="0.2">
      <c r="A58" s="44" t="s">
        <v>193</v>
      </c>
      <c r="B58" s="44" t="s">
        <v>192</v>
      </c>
    </row>
    <row r="59" spans="1:2" x14ac:dyDescent="0.2">
      <c r="A59" s="44" t="s">
        <v>195</v>
      </c>
      <c r="B59" s="44" t="s">
        <v>194</v>
      </c>
    </row>
    <row r="60" spans="1:2" x14ac:dyDescent="0.2">
      <c r="A60" s="44" t="s">
        <v>197</v>
      </c>
      <c r="B60" s="44" t="s">
        <v>196</v>
      </c>
    </row>
    <row r="61" spans="1:2" x14ac:dyDescent="0.2">
      <c r="A61" s="44" t="s">
        <v>199</v>
      </c>
      <c r="B61" s="44" t="s">
        <v>198</v>
      </c>
    </row>
    <row r="62" spans="1:2" x14ac:dyDescent="0.2">
      <c r="A62" s="44" t="s">
        <v>201</v>
      </c>
      <c r="B62" s="44" t="s">
        <v>200</v>
      </c>
    </row>
    <row r="63" spans="1:2" x14ac:dyDescent="0.2">
      <c r="A63" s="44" t="s">
        <v>203</v>
      </c>
      <c r="B63" s="44" t="s">
        <v>202</v>
      </c>
    </row>
    <row r="64" spans="1:2" x14ac:dyDescent="0.2">
      <c r="A64" s="44" t="s">
        <v>205</v>
      </c>
      <c r="B64" s="44" t="s">
        <v>204</v>
      </c>
    </row>
    <row r="65" spans="1:2" x14ac:dyDescent="0.2">
      <c r="A65" t="s">
        <v>19</v>
      </c>
      <c r="B65" t="s">
        <v>206</v>
      </c>
    </row>
    <row r="66" spans="1:2" x14ac:dyDescent="0.2">
      <c r="A66" s="44" t="s">
        <v>208</v>
      </c>
      <c r="B66" s="44" t="s">
        <v>207</v>
      </c>
    </row>
    <row r="67" spans="1:2" x14ac:dyDescent="0.2">
      <c r="A67" s="44" t="s">
        <v>210</v>
      </c>
      <c r="B67" s="44" t="s">
        <v>209</v>
      </c>
    </row>
    <row r="68" spans="1:2" x14ac:dyDescent="0.2">
      <c r="A68" s="44" t="s">
        <v>212</v>
      </c>
      <c r="B68" s="44" t="s">
        <v>211</v>
      </c>
    </row>
    <row r="69" spans="1:2" x14ac:dyDescent="0.2">
      <c r="A69" s="44" t="s">
        <v>214</v>
      </c>
      <c r="B69" s="44" t="s">
        <v>213</v>
      </c>
    </row>
    <row r="70" spans="1:2" x14ac:dyDescent="0.2">
      <c r="A70" s="44" t="s">
        <v>216</v>
      </c>
      <c r="B70" s="44" t="s">
        <v>215</v>
      </c>
    </row>
    <row r="71" spans="1:2" x14ac:dyDescent="0.2">
      <c r="A71" s="44" t="s">
        <v>218</v>
      </c>
      <c r="B71" s="44" t="s">
        <v>217</v>
      </c>
    </row>
    <row r="72" spans="1:2" x14ac:dyDescent="0.2">
      <c r="A72" s="44" t="s">
        <v>220</v>
      </c>
      <c r="B72" s="44" t="s">
        <v>219</v>
      </c>
    </row>
    <row r="73" spans="1:2" x14ac:dyDescent="0.2">
      <c r="A73" s="44" t="s">
        <v>222</v>
      </c>
      <c r="B73" s="44" t="s">
        <v>221</v>
      </c>
    </row>
    <row r="74" spans="1:2" x14ac:dyDescent="0.2">
      <c r="A74" s="44" t="s">
        <v>224</v>
      </c>
      <c r="B74" s="44" t="s">
        <v>223</v>
      </c>
    </row>
    <row r="75" spans="1:2" x14ac:dyDescent="0.2">
      <c r="A75" s="44" t="s">
        <v>226</v>
      </c>
      <c r="B75" s="44" t="s">
        <v>225</v>
      </c>
    </row>
    <row r="76" spans="1:2" x14ac:dyDescent="0.2">
      <c r="A76" s="44" t="s">
        <v>228</v>
      </c>
      <c r="B76" s="44" t="s">
        <v>227</v>
      </c>
    </row>
    <row r="77" spans="1:2" x14ac:dyDescent="0.2">
      <c r="A77" s="44" t="s">
        <v>230</v>
      </c>
      <c r="B77" s="44" t="s">
        <v>229</v>
      </c>
    </row>
    <row r="78" spans="1:2" x14ac:dyDescent="0.2">
      <c r="A78" s="44" t="s">
        <v>232</v>
      </c>
      <c r="B78" s="44" t="s">
        <v>231</v>
      </c>
    </row>
    <row r="79" spans="1:2" x14ac:dyDescent="0.2">
      <c r="A79" s="44" t="s">
        <v>234</v>
      </c>
      <c r="B79" s="44" t="s">
        <v>233</v>
      </c>
    </row>
    <row r="80" spans="1:2" x14ac:dyDescent="0.2">
      <c r="A80" s="44" t="s">
        <v>236</v>
      </c>
      <c r="B80" s="44" t="s">
        <v>235</v>
      </c>
    </row>
    <row r="81" spans="1:2" x14ac:dyDescent="0.2">
      <c r="A81" s="44" t="s">
        <v>238</v>
      </c>
      <c r="B81" s="44" t="s">
        <v>237</v>
      </c>
    </row>
    <row r="82" spans="1:2" x14ac:dyDescent="0.2">
      <c r="A82" s="44" t="s">
        <v>240</v>
      </c>
      <c r="B82" s="44" t="s">
        <v>239</v>
      </c>
    </row>
    <row r="83" spans="1:2" x14ac:dyDescent="0.2">
      <c r="A83" s="44" t="s">
        <v>242</v>
      </c>
      <c r="B83" s="44" t="s">
        <v>241</v>
      </c>
    </row>
    <row r="84" spans="1:2" x14ac:dyDescent="0.2">
      <c r="A84" s="44" t="s">
        <v>244</v>
      </c>
      <c r="B84" s="44" t="s">
        <v>243</v>
      </c>
    </row>
    <row r="85" spans="1:2" x14ac:dyDescent="0.2">
      <c r="A85" s="44" t="s">
        <v>246</v>
      </c>
      <c r="B85" s="44" t="s">
        <v>245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A30B2-A816-4ABF-B49E-90B05F852D65}">
  <dimension ref="A1:A39"/>
  <sheetViews>
    <sheetView workbookViewId="0">
      <selection sqref="A1:A1048576"/>
    </sheetView>
  </sheetViews>
  <sheetFormatPr defaultRowHeight="12.75" x14ac:dyDescent="0.2"/>
  <sheetData>
    <row r="1" spans="1:1" x14ac:dyDescent="0.2">
      <c r="A1" t="s">
        <v>51</v>
      </c>
    </row>
    <row r="2" spans="1:1" x14ac:dyDescent="0.2">
      <c r="A2" t="s">
        <v>3</v>
      </c>
    </row>
    <row r="3" spans="1:1" x14ac:dyDescent="0.2">
      <c r="A3" t="s">
        <v>52</v>
      </c>
    </row>
    <row r="4" spans="1:1" x14ac:dyDescent="0.2">
      <c r="A4" t="s">
        <v>53</v>
      </c>
    </row>
    <row r="5" spans="1:1" x14ac:dyDescent="0.2">
      <c r="A5" t="s">
        <v>54</v>
      </c>
    </row>
    <row r="6" spans="1:1" x14ac:dyDescent="0.2">
      <c r="A6" t="s">
        <v>55</v>
      </c>
    </row>
    <row r="7" spans="1:1" x14ac:dyDescent="0.2">
      <c r="A7" t="s">
        <v>56</v>
      </c>
    </row>
    <row r="8" spans="1:1" x14ac:dyDescent="0.2">
      <c r="A8" t="s">
        <v>4</v>
      </c>
    </row>
    <row r="9" spans="1:1" x14ac:dyDescent="0.2">
      <c r="A9" t="s">
        <v>47</v>
      </c>
    </row>
    <row r="10" spans="1:1" x14ac:dyDescent="0.2">
      <c r="A10" t="s">
        <v>48</v>
      </c>
    </row>
    <row r="11" spans="1:1" x14ac:dyDescent="0.2">
      <c r="A11" t="s">
        <v>57</v>
      </c>
    </row>
    <row r="12" spans="1:1" x14ac:dyDescent="0.2">
      <c r="A12" t="s">
        <v>58</v>
      </c>
    </row>
    <row r="13" spans="1:1" x14ac:dyDescent="0.2">
      <c r="A13" t="s">
        <v>59</v>
      </c>
    </row>
    <row r="14" spans="1:1" x14ac:dyDescent="0.2">
      <c r="A14" t="s">
        <v>16</v>
      </c>
    </row>
    <row r="15" spans="1:1" x14ac:dyDescent="0.2">
      <c r="A15" t="s">
        <v>10</v>
      </c>
    </row>
    <row r="16" spans="1:1" x14ac:dyDescent="0.2">
      <c r="A16" t="s">
        <v>9</v>
      </c>
    </row>
    <row r="17" spans="1:1" x14ac:dyDescent="0.2">
      <c r="A17" t="s">
        <v>8</v>
      </c>
    </row>
    <row r="18" spans="1:1" x14ac:dyDescent="0.2">
      <c r="A18" t="s">
        <v>6</v>
      </c>
    </row>
    <row r="19" spans="1:1" x14ac:dyDescent="0.2">
      <c r="A19" t="s">
        <v>7</v>
      </c>
    </row>
    <row r="20" spans="1:1" x14ac:dyDescent="0.2">
      <c r="A20" t="s">
        <v>2</v>
      </c>
    </row>
    <row r="21" spans="1:1" x14ac:dyDescent="0.2">
      <c r="A21" t="s">
        <v>22</v>
      </c>
    </row>
    <row r="22" spans="1:1" x14ac:dyDescent="0.2">
      <c r="A22" t="s">
        <v>23</v>
      </c>
    </row>
    <row r="23" spans="1:1" x14ac:dyDescent="0.2">
      <c r="A23" t="s">
        <v>15</v>
      </c>
    </row>
    <row r="24" spans="1:1" x14ac:dyDescent="0.2">
      <c r="A24" t="s">
        <v>14</v>
      </c>
    </row>
    <row r="25" spans="1:1" x14ac:dyDescent="0.2">
      <c r="A25" t="s">
        <v>13</v>
      </c>
    </row>
    <row r="26" spans="1:1" x14ac:dyDescent="0.2">
      <c r="A26" t="s">
        <v>12</v>
      </c>
    </row>
    <row r="27" spans="1:1" x14ac:dyDescent="0.2">
      <c r="A27" t="s">
        <v>11</v>
      </c>
    </row>
    <row r="28" spans="1:1" x14ac:dyDescent="0.2">
      <c r="A28" t="s">
        <v>18</v>
      </c>
    </row>
    <row r="29" spans="1:1" x14ac:dyDescent="0.2">
      <c r="A29" t="s">
        <v>19</v>
      </c>
    </row>
    <row r="30" spans="1:1" x14ac:dyDescent="0.2">
      <c r="A30" t="s">
        <v>17</v>
      </c>
    </row>
    <row r="31" spans="1:1" x14ac:dyDescent="0.2">
      <c r="A31" t="s">
        <v>60</v>
      </c>
    </row>
    <row r="32" spans="1:1" x14ac:dyDescent="0.2">
      <c r="A32" t="s">
        <v>61</v>
      </c>
    </row>
    <row r="33" spans="1:1" x14ac:dyDescent="0.2">
      <c r="A33" t="s">
        <v>24</v>
      </c>
    </row>
    <row r="34" spans="1:1" x14ac:dyDescent="0.2">
      <c r="A34" t="s">
        <v>25</v>
      </c>
    </row>
    <row r="35" spans="1:1" x14ac:dyDescent="0.2">
      <c r="A35" s="6" t="s">
        <v>74</v>
      </c>
    </row>
    <row r="36" spans="1:1" x14ac:dyDescent="0.2">
      <c r="A36" t="s">
        <v>62</v>
      </c>
    </row>
    <row r="37" spans="1:1" x14ac:dyDescent="0.2">
      <c r="A37" t="s">
        <v>27</v>
      </c>
    </row>
    <row r="38" spans="1:1" x14ac:dyDescent="0.2">
      <c r="A38" t="s">
        <v>26</v>
      </c>
    </row>
    <row r="39" spans="1:1" x14ac:dyDescent="0.2">
      <c r="A39" t="s">
        <v>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44"/>
  <sheetViews>
    <sheetView workbookViewId="0">
      <selection sqref="A1:A1048576"/>
    </sheetView>
  </sheetViews>
  <sheetFormatPr defaultRowHeight="12.75" x14ac:dyDescent="0.2"/>
  <cols>
    <col min="1" max="1" width="94" bestFit="1" customWidth="1"/>
  </cols>
  <sheetData>
    <row r="1" spans="1:2" x14ac:dyDescent="0.2">
      <c r="A1" s="6" t="s">
        <v>66</v>
      </c>
      <c r="B1" s="6" t="s">
        <v>69</v>
      </c>
    </row>
    <row r="2" spans="1:2" x14ac:dyDescent="0.2">
      <c r="A2" s="6" t="s">
        <v>77</v>
      </c>
      <c r="B2" s="6" t="s">
        <v>249</v>
      </c>
    </row>
    <row r="3" spans="1:2" x14ac:dyDescent="0.2">
      <c r="A3" s="6" t="s">
        <v>37</v>
      </c>
      <c r="B3" s="6" t="s">
        <v>250</v>
      </c>
    </row>
    <row r="4" spans="1:2" x14ac:dyDescent="0.2">
      <c r="A4" t="s">
        <v>35</v>
      </c>
      <c r="B4" s="6" t="s">
        <v>251</v>
      </c>
    </row>
    <row r="5" spans="1:2" x14ac:dyDescent="0.2">
      <c r="A5" t="s">
        <v>36</v>
      </c>
      <c r="B5" s="6" t="s">
        <v>252</v>
      </c>
    </row>
    <row r="6" spans="1:2" x14ac:dyDescent="0.2">
      <c r="A6" t="s">
        <v>67</v>
      </c>
      <c r="B6" s="6" t="s">
        <v>253</v>
      </c>
    </row>
    <row r="7" spans="1:2" x14ac:dyDescent="0.2">
      <c r="A7" s="6" t="s">
        <v>46</v>
      </c>
      <c r="B7" s="6" t="s">
        <v>254</v>
      </c>
    </row>
    <row r="8" spans="1:2" x14ac:dyDescent="0.2">
      <c r="A8" s="6" t="s">
        <v>65</v>
      </c>
      <c r="B8" s="6" t="s">
        <v>255</v>
      </c>
    </row>
    <row r="9" spans="1:2" x14ac:dyDescent="0.2">
      <c r="A9" s="6" t="s">
        <v>76</v>
      </c>
      <c r="B9" s="6" t="s">
        <v>256</v>
      </c>
    </row>
    <row r="10" spans="1:2" x14ac:dyDescent="0.2">
      <c r="A10" s="6"/>
      <c r="B10" s="6" t="s">
        <v>257</v>
      </c>
    </row>
    <row r="11" spans="1:2" x14ac:dyDescent="0.2">
      <c r="B11" s="6" t="s">
        <v>258</v>
      </c>
    </row>
    <row r="12" spans="1:2" x14ac:dyDescent="0.2">
      <c r="B12" s="6" t="s">
        <v>259</v>
      </c>
    </row>
    <row r="13" spans="1:2" x14ac:dyDescent="0.2">
      <c r="B13" s="6" t="s">
        <v>260</v>
      </c>
    </row>
    <row r="14" spans="1:2" x14ac:dyDescent="0.2">
      <c r="B14" s="6" t="s">
        <v>261</v>
      </c>
    </row>
    <row r="15" spans="1:2" x14ac:dyDescent="0.2">
      <c r="B15" s="6" t="s">
        <v>262</v>
      </c>
    </row>
    <row r="16" spans="1:2" x14ac:dyDescent="0.2">
      <c r="B16" s="6" t="s">
        <v>263</v>
      </c>
    </row>
    <row r="17" spans="2:2" x14ac:dyDescent="0.2">
      <c r="B17" s="6" t="s">
        <v>264</v>
      </c>
    </row>
    <row r="18" spans="2:2" x14ac:dyDescent="0.2">
      <c r="B18" s="6" t="s">
        <v>265</v>
      </c>
    </row>
    <row r="19" spans="2:2" x14ac:dyDescent="0.2">
      <c r="B19" s="6" t="s">
        <v>266</v>
      </c>
    </row>
    <row r="20" spans="2:2" x14ac:dyDescent="0.2">
      <c r="B20" s="6" t="s">
        <v>267</v>
      </c>
    </row>
    <row r="21" spans="2:2" x14ac:dyDescent="0.2">
      <c r="B21" s="6" t="s">
        <v>268</v>
      </c>
    </row>
    <row r="22" spans="2:2" x14ac:dyDescent="0.2">
      <c r="B22" s="6" t="s">
        <v>269</v>
      </c>
    </row>
    <row r="23" spans="2:2" x14ac:dyDescent="0.2">
      <c r="B23" s="6" t="s">
        <v>270</v>
      </c>
    </row>
    <row r="24" spans="2:2" x14ac:dyDescent="0.2">
      <c r="B24" s="6" t="s">
        <v>271</v>
      </c>
    </row>
    <row r="25" spans="2:2" x14ac:dyDescent="0.2">
      <c r="B25" s="6" t="s">
        <v>272</v>
      </c>
    </row>
    <row r="26" spans="2:2" x14ac:dyDescent="0.2">
      <c r="B26" s="6" t="s">
        <v>273</v>
      </c>
    </row>
    <row r="27" spans="2:2" x14ac:dyDescent="0.2">
      <c r="B27" s="6" t="s">
        <v>274</v>
      </c>
    </row>
    <row r="28" spans="2:2" x14ac:dyDescent="0.2">
      <c r="B28" s="6" t="s">
        <v>275</v>
      </c>
    </row>
    <row r="29" spans="2:2" x14ac:dyDescent="0.2">
      <c r="B29" s="6" t="s">
        <v>276</v>
      </c>
    </row>
    <row r="30" spans="2:2" x14ac:dyDescent="0.2">
      <c r="B30" s="6" t="s">
        <v>277</v>
      </c>
    </row>
    <row r="31" spans="2:2" x14ac:dyDescent="0.2">
      <c r="B31" s="6" t="s">
        <v>278</v>
      </c>
    </row>
    <row r="32" spans="2:2" x14ac:dyDescent="0.2">
      <c r="B32" s="6" t="s">
        <v>279</v>
      </c>
    </row>
    <row r="33" spans="2:2" x14ac:dyDescent="0.2">
      <c r="B33" s="6" t="s">
        <v>280</v>
      </c>
    </row>
    <row r="34" spans="2:2" x14ac:dyDescent="0.2">
      <c r="B34" s="6" t="s">
        <v>281</v>
      </c>
    </row>
    <row r="35" spans="2:2" x14ac:dyDescent="0.2">
      <c r="B35" s="6" t="s">
        <v>282</v>
      </c>
    </row>
    <row r="36" spans="2:2" x14ac:dyDescent="0.2">
      <c r="B36" s="6" t="s">
        <v>283</v>
      </c>
    </row>
    <row r="37" spans="2:2" x14ac:dyDescent="0.2">
      <c r="B37" s="6" t="s">
        <v>284</v>
      </c>
    </row>
    <row r="38" spans="2:2" x14ac:dyDescent="0.2">
      <c r="B38" s="6" t="s">
        <v>285</v>
      </c>
    </row>
    <row r="39" spans="2:2" x14ac:dyDescent="0.2">
      <c r="B39" s="6" t="s">
        <v>286</v>
      </c>
    </row>
    <row r="40" spans="2:2" x14ac:dyDescent="0.2">
      <c r="B40" s="6" t="s">
        <v>287</v>
      </c>
    </row>
    <row r="41" spans="2:2" x14ac:dyDescent="0.2">
      <c r="B41" s="6" t="s">
        <v>288</v>
      </c>
    </row>
    <row r="42" spans="2:2" x14ac:dyDescent="0.2">
      <c r="B42" s="6" t="s">
        <v>289</v>
      </c>
    </row>
    <row r="43" spans="2:2" x14ac:dyDescent="0.2">
      <c r="B43" s="6" t="s">
        <v>290</v>
      </c>
    </row>
    <row r="44" spans="2:2" x14ac:dyDescent="0.2">
      <c r="B44" s="6" t="s">
        <v>291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objednávka</vt:lpstr>
      <vt:lpstr>List2</vt:lpstr>
      <vt:lpstr>List1</vt:lpstr>
      <vt:lpstr>List3</vt:lpstr>
      <vt:lpstr>douglaska</vt:lpstr>
      <vt:lpstr>objednávka!Oblast_tisku</vt:lpstr>
    </vt:vector>
  </TitlesOfParts>
  <Company>LČR, s.p.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neznajova.lz71</dc:creator>
  <cp:lastModifiedBy>Dvořák Jakub Ing.</cp:lastModifiedBy>
  <cp:lastPrinted>2025-06-02T04:31:14Z</cp:lastPrinted>
  <dcterms:created xsi:type="dcterms:W3CDTF">2010-03-05T13:11:22Z</dcterms:created>
  <dcterms:modified xsi:type="dcterms:W3CDTF">2026-06-01T10:03:18Z</dcterms:modified>
</cp:coreProperties>
</file>